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M:\Education\Exams\0-Examinations\Exams\2022\F22\"/>
    </mc:Choice>
  </mc:AlternateContent>
  <xr:revisionPtr revIDLastSave="0" documentId="13_ncr:1_{E3990342-4958-435A-8352-3A88BA96D2EE}" xr6:coauthVersionLast="47" xr6:coauthVersionMax="47" xr10:uidLastSave="{00000000-0000-0000-0000-000000000000}"/>
  <bookViews>
    <workbookView xWindow="-120" yWindow="-120" windowWidth="29040" windowHeight="15840" tabRatio="765" xr2:uid="{D08F449B-5208-41F9-B6B4-22ED7FD50F6F}"/>
  </bookViews>
  <sheets>
    <sheet name="Question 2" sheetId="16" r:id="rId1"/>
    <sheet name="Question 5" sheetId="12" r:id="rId2"/>
    <sheet name="Question 6" sheetId="13" r:id="rId3"/>
    <sheet name="Question 8" sheetId="11" r:id="rId4"/>
    <sheet name="Question 9" sheetId="14" r:id="rId5"/>
    <sheet name="Overview Case Study" sheetId="4" r:id="rId6"/>
    <sheet name="Pension Case Study" sheetId="6" r:id="rId7"/>
    <sheet name="Retiree Health Case Study" sheetId="5" r:id="rId8"/>
  </sheets>
  <externalReferences>
    <externalReference r:id="rId9"/>
  </externalReferences>
  <definedNames>
    <definedName name="canflag">'[1]Overview - Canada'!$N$1</definedName>
    <definedName name="_xlnm.Print_Area" localSheetId="5">'Overview Case Study'!$A$1:$A$70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 i="16" l="1"/>
  <c r="J2" i="16"/>
  <c r="A1" i="16"/>
  <c r="J1" i="16" s="1"/>
  <c r="G3" i="14"/>
  <c r="O3" i="14" s="1"/>
  <c r="G2" i="14"/>
  <c r="O2" i="14" s="1"/>
  <c r="G1" i="14"/>
  <c r="O1" i="14" s="1"/>
  <c r="K14" i="13" l="1"/>
  <c r="K12" i="13"/>
  <c r="K10" i="13"/>
  <c r="J3" i="13"/>
  <c r="J2" i="13"/>
  <c r="A1" i="13"/>
  <c r="J1" i="13" s="1"/>
  <c r="A1" i="12" l="1"/>
  <c r="J1" i="12" s="1"/>
  <c r="K15" i="12"/>
  <c r="K13" i="12"/>
  <c r="K11" i="12"/>
  <c r="K9" i="12"/>
  <c r="J3" i="12"/>
  <c r="J2" i="12"/>
  <c r="I9" i="11"/>
  <c r="H3" i="11"/>
  <c r="H2" i="11"/>
  <c r="H1" i="11"/>
</calcChain>
</file>

<file path=xl/sharedStrings.xml><?xml version="1.0" encoding="utf-8"?>
<sst xmlns="http://schemas.openxmlformats.org/spreadsheetml/2006/main" count="402" uniqueCount="323">
  <si>
    <t>Provide answer here.  Show and label all work.</t>
  </si>
  <si>
    <t>None</t>
  </si>
  <si>
    <t>Show all work.</t>
  </si>
  <si>
    <t>The response to this part is to be provided in the Excel spreadsheet.</t>
  </si>
  <si>
    <t>(b)</t>
  </si>
  <si>
    <t>National Oil Company (NOC) is a large, well-established company that services oil wells all over the country of Gevrey. NOC has been in existence for over 30 years and has approximately 3,000 full-time salaried and union hourly employees and up to a further 2,000 non-skilled seasonal employees during the non-winter months. Approximately one-half of the seasonal employees return for another season. The full-time workforce is reasonably stable, but turnover in the last 5 years has been greater than desired due to competitors recruiting NOC’s employees.</t>
  </si>
  <si>
    <t>Normally, an undergraduate degree is a minimum requirement to obtain entry to the salaried workforce and many employees have graduate degrees. About half of NOC’s salaried employees are recruited directly from university with the other half coming from competitors.</t>
  </si>
  <si>
    <t>The company’s financial position varies with the price of oil. As oil prices rise, oil companies become increasingly active and in turn require the services of NOC. Conversely, activity slows as oil prices drop. Despite this, the company is usually in a taxable position.</t>
  </si>
  <si>
    <t>NOC has managed to be successful by staying on the cutting edge of technology. NOC prides itself on being state of the art in processes and software relevant to its industry. This has helped it to stave off competition from both inside and outside of Gevrey. Although NOC is the largest player in the industry within Gevrey, there are larger players from outside of the country, with which NOC has to compete. From time to time, there are rumors of a takeover of NOC.</t>
  </si>
  <si>
    <t>Country of Gevrey Background</t>
  </si>
  <si>
    <t>Gevrey is a modern developed country with a simplified tax system. Both corporations and individuals are subject to income tax at a flat rate of 40%. Reasonable operating expenses, including contributions to Eligible Retirement Plans (ERPs), reduce taxable income.</t>
  </si>
  <si>
    <t>No pension legislation exists apart from the rules outlined herein.</t>
  </si>
  <si>
    <t>Rules that apply to gain ERP status are as follows:</t>
  </si>
  <si>
    <t>Defined Benefit Plans (DB ERPs)</t>
  </si>
  <si>
    <r>
      <t xml:space="preserve">·    </t>
    </r>
    <r>
      <rPr>
        <sz val="12"/>
        <rFont val="Arial"/>
        <family val="2"/>
      </rPr>
      <t xml:space="preserve">Employer contributions may not exceed those recommended by an actuary, in accordance with </t>
    </r>
  </si>
  <si>
    <r>
      <t xml:space="preserve">      </t>
    </r>
    <r>
      <rPr>
        <sz val="12"/>
        <rFont val="Arial"/>
        <family val="2"/>
      </rPr>
      <t>generally accepted actuarial practice</t>
    </r>
  </si>
  <si>
    <r>
      <t>·</t>
    </r>
    <r>
      <rPr>
        <sz val="12"/>
        <rFont val="Times New Roman"/>
        <family val="1"/>
      </rPr>
      <t>    </t>
    </r>
    <r>
      <rPr>
        <sz val="12"/>
        <rFont val="Arial"/>
        <family val="2"/>
      </rPr>
      <t>Employer contributions are an eligible expense to reduce the employer’s taxable income</t>
    </r>
  </si>
  <si>
    <r>
      <t>·</t>
    </r>
    <r>
      <rPr>
        <sz val="12"/>
        <rFont val="Times New Roman"/>
        <family val="1"/>
      </rPr>
      <t>    </t>
    </r>
    <r>
      <rPr>
        <sz val="12"/>
        <rFont val="Arial"/>
        <family val="2"/>
      </rPr>
      <t xml:space="preserve">Periodic pensions may not exceed $3,000 per annum for each year of service regardless of form or </t>
    </r>
  </si>
  <si>
    <r>
      <t xml:space="preserve">      </t>
    </r>
    <r>
      <rPr>
        <sz val="12"/>
        <rFont val="Arial"/>
        <family val="2"/>
      </rPr>
      <t>commencement age</t>
    </r>
  </si>
  <si>
    <r>
      <t>·</t>
    </r>
    <r>
      <rPr>
        <sz val="12"/>
        <rFont val="Times New Roman"/>
        <family val="1"/>
      </rPr>
      <t>    </t>
    </r>
    <r>
      <rPr>
        <sz val="12"/>
        <rFont val="Arial"/>
        <family val="2"/>
      </rPr>
      <t>Periodic pensions cannot commence prior to age 55</t>
    </r>
  </si>
  <si>
    <r>
      <t>·</t>
    </r>
    <r>
      <rPr>
        <sz val="12"/>
        <rFont val="Times New Roman"/>
        <family val="1"/>
      </rPr>
      <t>    </t>
    </r>
    <r>
      <rPr>
        <sz val="12"/>
        <rFont val="Arial"/>
        <family val="2"/>
      </rPr>
      <t>Investment earnings generated by the ERP pension fund are not taxable</t>
    </r>
  </si>
  <si>
    <r>
      <t>·</t>
    </r>
    <r>
      <rPr>
        <sz val="12"/>
        <rFont val="Times New Roman"/>
        <family val="1"/>
      </rPr>
      <t>    </t>
    </r>
    <r>
      <rPr>
        <sz val="12"/>
        <rFont val="Arial"/>
        <family val="2"/>
      </rPr>
      <t>Pension payments are taxed as received in the hands of the recipient</t>
    </r>
  </si>
  <si>
    <r>
      <t>·</t>
    </r>
    <r>
      <rPr>
        <sz val="12"/>
        <rFont val="Times New Roman"/>
        <family val="1"/>
      </rPr>
      <t>    </t>
    </r>
    <r>
      <rPr>
        <sz val="12"/>
        <rFont val="Arial"/>
        <family val="2"/>
      </rPr>
      <t>No employee contributions are permitted</t>
    </r>
  </si>
  <si>
    <r>
      <t>·</t>
    </r>
    <r>
      <rPr>
        <sz val="12"/>
        <rFont val="Times New Roman"/>
        <family val="1"/>
      </rPr>
      <t>    </t>
    </r>
    <r>
      <rPr>
        <sz val="12"/>
        <rFont val="Arial"/>
        <family val="2"/>
      </rPr>
      <t>Plan sponsors have unconditional rights to a refund of surplus assets</t>
    </r>
  </si>
  <si>
    <t>Defined Contribution Plans (DC ERPs)</t>
  </si>
  <si>
    <r>
      <t>·</t>
    </r>
    <r>
      <rPr>
        <sz val="12"/>
        <rFont val="Times New Roman"/>
        <family val="1"/>
      </rPr>
      <t>    </t>
    </r>
    <r>
      <rPr>
        <sz val="12"/>
        <rFont val="Arial"/>
        <family val="2"/>
      </rPr>
      <t>Employer contributions for any individual plan member cannot exceed $20,000 annually</t>
    </r>
  </si>
  <si>
    <r>
      <t>·</t>
    </r>
    <r>
      <rPr>
        <sz val="12"/>
        <rFont val="Times New Roman"/>
        <family val="1"/>
      </rPr>
      <t>    </t>
    </r>
    <r>
      <rPr>
        <sz val="12"/>
        <rFont val="Arial"/>
        <family val="2"/>
      </rPr>
      <t>Investment earnings generated by the ERP pension fund are not taxable until withdrawn</t>
    </r>
  </si>
  <si>
    <r>
      <t>·</t>
    </r>
    <r>
      <rPr>
        <sz val="12"/>
        <rFont val="Times New Roman"/>
        <family val="1"/>
      </rPr>
      <t>    </t>
    </r>
    <r>
      <rPr>
        <sz val="12"/>
        <rFont val="Arial"/>
        <family val="2"/>
      </rPr>
      <t>Benefit distributions are taxed as received in the hands of the recipient</t>
    </r>
  </si>
  <si>
    <r>
      <t>·</t>
    </r>
    <r>
      <rPr>
        <sz val="12"/>
        <rFont val="Times New Roman"/>
        <family val="1"/>
      </rPr>
      <t>    </t>
    </r>
    <r>
      <rPr>
        <sz val="12"/>
        <rFont val="Arial"/>
        <family val="2"/>
      </rPr>
      <t>Employer contributions may or may not be dependent on employee contributions</t>
    </r>
  </si>
  <si>
    <r>
      <t>·</t>
    </r>
    <r>
      <rPr>
        <sz val="12"/>
        <rFont val="Times New Roman"/>
        <family val="1"/>
      </rPr>
      <t>    </t>
    </r>
    <r>
      <rPr>
        <sz val="12"/>
        <rFont val="Arial"/>
        <family val="2"/>
      </rPr>
      <t xml:space="preserve">Individuals may contribute up to $20,000 annually                            </t>
    </r>
  </si>
  <si>
    <r>
      <t>·</t>
    </r>
    <r>
      <rPr>
        <sz val="12"/>
        <rFont val="Times New Roman"/>
        <family val="1"/>
      </rPr>
      <t>    </t>
    </r>
    <r>
      <rPr>
        <sz val="12"/>
        <rFont val="Arial"/>
        <family val="2"/>
      </rPr>
      <t>Such contributions are tax deductible to the individual</t>
    </r>
  </si>
  <si>
    <t>The tax assistance available under each of the above two arrangements does not depend on the extent of participation under the other one. For example, an individual could participate in a DC ERP and, if eligible under the plans’ rules, also a DB ERP of his or her employer.</t>
  </si>
  <si>
    <t>Supplemental Retirement Plans (SRPs)</t>
  </si>
  <si>
    <t>Contributions to a retirement plan that does not meet ERP status are not tax-deductible. Benefits paid to participants under such plans are tax deductible to the company and are taxable to participants, when paid to participants. Such a plan is known as a Supplemental Retirement Plan (SRP). An example of an SRP is a plan that restores the benefits lost by the imposition of the ERP maximums.</t>
  </si>
  <si>
    <t>Retiree Health Care Plans</t>
  </si>
  <si>
    <t>Employers in Gevrey may provide health care benefits to retirees and their spouses through a separate plan which is not intended to qualify for ERP status. Benefits (including insurance premiums) paid under such plans are tax deductible to the company when paid on behalf of participants. Benefits payable as an indemnity for health related services are not taxable to plan participants at any time.</t>
  </si>
  <si>
    <t>*              *               *</t>
  </si>
  <si>
    <t>No social security pension system exists in Gevrey and there are no state-provided life or health care benefits.</t>
  </si>
  <si>
    <t>Gevrey has a well-developed investment market with substantial trading in government bonds, corporate bonds, and equities.</t>
  </si>
  <si>
    <t>Summary of National Oil’s Retirement Benefits</t>
  </si>
  <si>
    <t>NOC maintains two retirement plans:</t>
  </si>
  <si>
    <t>1.  Pension Plan: final-average pay defined benefit ERP for its full-time employees;</t>
  </si>
  <si>
    <t>2.  Retiree Health Benefit Program: lifetime coverage for full-time employees retiring with the company.</t>
  </si>
  <si>
    <t>Part-time and/or seasonal employees are not covered under either plan.</t>
  </si>
  <si>
    <t>Key Plan Provisions</t>
  </si>
  <si>
    <t>Eligibility</t>
  </si>
  <si>
    <t>Immediate</t>
  </si>
  <si>
    <t>Vesting</t>
  </si>
  <si>
    <t>100% after 5 years of service</t>
  </si>
  <si>
    <t>Normal Retirement Age</t>
  </si>
  <si>
    <t>Early Retirement Age</t>
  </si>
  <si>
    <t>55 with 5 years of service</t>
  </si>
  <si>
    <t>Earnings</t>
  </si>
  <si>
    <t>Base pay, excluding overtime and bonuses</t>
  </si>
  <si>
    <t>Best Average Earnings</t>
  </si>
  <si>
    <t>Average annual earnings during 60 consecutive months in which earnings were highest</t>
  </si>
  <si>
    <t>Benefit Service</t>
  </si>
  <si>
    <t>One year credited for any calendar year in which 1,000 or more hours are worked; otherwise zero</t>
  </si>
  <si>
    <t>Normal Retirement Benefit</t>
  </si>
  <si>
    <t>2% of Best Average Earnings times years of Benefit Service, subject to tax system maximum</t>
  </si>
  <si>
    <t>Early Retirement Benefit</t>
  </si>
  <si>
    <t>Benefit calculated as under the Normal Retirement Benefit formula using Best Average Earnings and service as of date of calculation</t>
  </si>
  <si>
    <t>Normal Retirement Benefit reduced by 0.25% per month that early retirement precedes age 62</t>
  </si>
  <si>
    <t>Form of Benefit</t>
  </si>
  <si>
    <t>If married, 50% joint &amp; survivor annuity without reduction</t>
  </si>
  <si>
    <t>If not married, single life annuity</t>
  </si>
  <si>
    <t>Optional Forms of Benefit</t>
  </si>
  <si>
    <t>Indexing</t>
  </si>
  <si>
    <t>Termination Benefit</t>
  </si>
  <si>
    <t>Lump sum equal to actuarial present value of Normal Retirement Benefit</t>
  </si>
  <si>
    <t>Pre-Retirement Death Benefit</t>
  </si>
  <si>
    <t>Lump sum equal to actuarial present value of Normal Retirement Benefit payable to named beneficiary</t>
  </si>
  <si>
    <t>Disability Benefit</t>
  </si>
  <si>
    <t>Distribution by Age and Service</t>
  </si>
  <si>
    <t>Service (Years)</t>
  </si>
  <si>
    <t>&lt; 5</t>
  </si>
  <si>
    <t>5-10</t>
  </si>
  <si>
    <t>10-15</t>
  </si>
  <si>
    <t>15-20</t>
  </si>
  <si>
    <t>&gt; 20</t>
  </si>
  <si>
    <t>Totals</t>
  </si>
  <si>
    <t>&lt; 25</t>
  </si>
  <si>
    <t># Participants</t>
  </si>
  <si>
    <t>Average Salary</t>
  </si>
  <si>
    <t>25-35</t>
  </si>
  <si>
    <t>35-45</t>
  </si>
  <si>
    <t>Age</t>
  </si>
  <si>
    <t>(Years)</t>
  </si>
  <si>
    <t>45-55</t>
  </si>
  <si>
    <t>55-65</t>
  </si>
  <si>
    <t>&gt; 65</t>
  </si>
  <si>
    <t>Average Age</t>
  </si>
  <si>
    <t>Average Service</t>
  </si>
  <si>
    <t>Reconciliation of Plan Participants</t>
  </si>
  <si>
    <t>Pensioners/</t>
  </si>
  <si>
    <t>Actives</t>
  </si>
  <si>
    <t>Beneficiaries</t>
  </si>
  <si>
    <t>Total</t>
  </si>
  <si>
    <t>-  Net change</t>
  </si>
  <si>
    <t>Participants as of January 1, 2021</t>
  </si>
  <si>
    <t>Historical Actuarial Valuation Results</t>
  </si>
  <si>
    <t>Participant Summary – January 1</t>
  </si>
  <si>
    <t>Active Participants</t>
  </si>
  <si>
    <t>(a)  count</t>
  </si>
  <si>
    <t>(b)  average age</t>
  </si>
  <si>
    <t>(c)  average service</t>
  </si>
  <si>
    <t>(d)  average future working lifetime</t>
  </si>
  <si>
    <t>(e)  average future working lifetime to vesting (for those not)</t>
  </si>
  <si>
    <t>(f)   average plan earnings (prior year)</t>
  </si>
  <si>
    <t>Deferred Vested Participants</t>
  </si>
  <si>
    <t>Pensioners (including beneficiaries)</t>
  </si>
  <si>
    <t>(c)  average annual benefit</t>
  </si>
  <si>
    <t>Duration of plan liabilities</t>
  </si>
  <si>
    <t>Plan Assets (numbers in $000's) *</t>
  </si>
  <si>
    <t>Change in Plan Assets during Prior Year</t>
  </si>
  <si>
    <t>(a)  Market Value of Assets at January 1 of prior year</t>
  </si>
  <si>
    <t>(b)  Employer Contributions during prior year</t>
  </si>
  <si>
    <t>(c)  Benefit Payments during prior year</t>
  </si>
  <si>
    <t>(d)  Expenses during prior year</t>
  </si>
  <si>
    <t>(e)  Investment return during prior year</t>
  </si>
  <si>
    <t>(f)  Market Value of Assets at January 1 of current year</t>
  </si>
  <si>
    <t>(g)  Rate of return during prior year</t>
  </si>
  <si>
    <t>Average Portfolio Mix During Prior Year</t>
  </si>
  <si>
    <t>(a)  Domestic Large Cap Equities</t>
  </si>
  <si>
    <t>(b)  Domestic Small Cap Equities</t>
  </si>
  <si>
    <t>(c)  Domestic Fixed Income</t>
  </si>
  <si>
    <t>(d)  International Equities</t>
  </si>
  <si>
    <t>(e)  Real Estate</t>
  </si>
  <si>
    <t>(f)  Cash</t>
  </si>
  <si>
    <t>(g)  Total</t>
  </si>
  <si>
    <t>Duration of Domestic Fixed Income</t>
  </si>
  <si>
    <t>Asset Class Returns during Prior Year</t>
  </si>
  <si>
    <t>* numbers may not add due to rounding</t>
  </si>
  <si>
    <t>Expense Valuation – January 1 (numbers in $000's) *</t>
  </si>
  <si>
    <t>1.  Funded Status and Deferred Costs</t>
  </si>
  <si>
    <t>(i)  Vested</t>
  </si>
  <si>
    <t>(ii)  Non-vested</t>
  </si>
  <si>
    <t>(iii)  Total</t>
  </si>
  <si>
    <t>[All plan administrative expenses are paid and accounted for outside of the plan fund]</t>
  </si>
  <si>
    <t>3.  Actuarial Basis and Supplemental Data</t>
  </si>
  <si>
    <t>(a)  Discount rate</t>
  </si>
  <si>
    <t>(b)  Return on assets</t>
  </si>
  <si>
    <t>(c)  Mortality</t>
  </si>
  <si>
    <t>(d)  Salary scale</t>
  </si>
  <si>
    <t>(e)  Inflation</t>
  </si>
  <si>
    <t>(f)   Turnover</t>
  </si>
  <si>
    <t>NOC experience during period 2000-05</t>
  </si>
  <si>
    <t>(g)  Proportion married and age difference</t>
  </si>
  <si>
    <t>80% married; male spouses 3 years older than female spouses</t>
  </si>
  <si>
    <t>(h)  Retirement age</t>
  </si>
  <si>
    <t>Age 62</t>
  </si>
  <si>
    <t>(i)   Expenses</t>
  </si>
  <si>
    <t>Assume all expenses paid by company</t>
  </si>
  <si>
    <t>(j)   Asset valuation method</t>
  </si>
  <si>
    <t>Market value</t>
  </si>
  <si>
    <t>(k)  Actuarial cost method</t>
  </si>
  <si>
    <t>Projected Unit Credit</t>
  </si>
  <si>
    <t>(l)   Expected employer contributions</t>
  </si>
  <si>
    <t>(m) Expected benefit payments</t>
  </si>
  <si>
    <t>National Oil Pension Plan</t>
  </si>
  <si>
    <t>Scroll up/down to navigate to the following sections</t>
  </si>
  <si>
    <t>Earliest Retirement Age</t>
  </si>
  <si>
    <t>55 with 10 years of service</t>
  </si>
  <si>
    <t>Retirement benefit</t>
  </si>
  <si>
    <t>Retirees and their spouses may elect to participate in a</t>
  </si>
  <si>
    <t>self-insured health plan with 100% of the plan cost paid</t>
  </si>
  <si>
    <t>by the employer</t>
  </si>
  <si>
    <t>Pre-retirement / termination benefits</t>
  </si>
  <si>
    <t>Spousal coverage</t>
  </si>
  <si>
    <t>Coverage continues for the life of the spouse after death of</t>
  </si>
  <si>
    <t>an eligible retiree</t>
  </si>
  <si>
    <t>Cost sharing</t>
  </si>
  <si>
    <t>$0 deductible</t>
  </si>
  <si>
    <t>$0 copay</t>
  </si>
  <si>
    <t>No coinsurance</t>
  </si>
  <si>
    <t>No lifetime maximum</t>
  </si>
  <si>
    <t>Benefits covered</t>
  </si>
  <si>
    <t>Office visits</t>
  </si>
  <si>
    <t>Hospital visits</t>
  </si>
  <si>
    <t>Surgery</t>
  </si>
  <si>
    <t>Prescription drugs</t>
  </si>
  <si>
    <t>Life Insurance benefit</t>
  </si>
  <si>
    <t>$50,000 payable upon death after retirement</t>
  </si>
  <si>
    <t>(i) actives - fully vested</t>
  </si>
  <si>
    <t>(ii) actives - not fully vested</t>
  </si>
  <si>
    <t>(iii) retirees</t>
  </si>
  <si>
    <t>(iv) total</t>
  </si>
  <si>
    <t>(b) Fair Value of Assets</t>
  </si>
  <si>
    <t>(a) Service cost (beginning of year)</t>
  </si>
  <si>
    <t>(b) Interest cost</t>
  </si>
  <si>
    <t>[All plan administrative and claims expenses are included in the claims costs used to determine the plan liability]</t>
  </si>
  <si>
    <t>(a) Discount rate</t>
  </si>
  <si>
    <t>(b) Return on assets</t>
  </si>
  <si>
    <t>N/A</t>
  </si>
  <si>
    <t>(c) Medical trend</t>
  </si>
  <si>
    <t>– Initial rate</t>
  </si>
  <si>
    <t>– Annual decrease</t>
  </si>
  <si>
    <t>– Ultimate rate</t>
  </si>
  <si>
    <t>– Year ultimate trend rate reached</t>
  </si>
  <si>
    <t>(d) CPI</t>
  </si>
  <si>
    <t>(e) Per capita claims cost (not in $000's)</t>
  </si>
  <si>
    <t>(f) Retirement assumption</t>
  </si>
  <si>
    <t>Age 62 with 10 years of service</t>
  </si>
  <si>
    <t>(g) All other demographic assumptions</t>
  </si>
  <si>
    <t>Same as those used for Pension Plan</t>
  </si>
  <si>
    <t>National Oil Retiree Health Benefit Program</t>
  </si>
  <si>
    <t>Question 6</t>
  </si>
  <si>
    <t>Question 5</t>
  </si>
  <si>
    <t>Demographic Summary as of January 1, 2022</t>
  </si>
  <si>
    <t>-  New entrants/rehires</t>
  </si>
  <si>
    <t>-  Nonvested terminations</t>
  </si>
  <si>
    <t>-  Vested terminations (lump sum cashout)</t>
  </si>
  <si>
    <t>-  Retirements</t>
  </si>
  <si>
    <t>-  Deaths</t>
  </si>
  <si>
    <t>-  New beneficiaries</t>
  </si>
  <si>
    <t>Participants as of January 1, 2022</t>
  </si>
  <si>
    <t>Design and Accounting Exam – Canada</t>
  </si>
  <si>
    <t>Defined Benefit Obligation</t>
  </si>
  <si>
    <r>
      <t xml:space="preserve">Canadian Exam Case Study </t>
    </r>
    <r>
      <rPr>
        <b/>
        <sz val="14"/>
        <rFont val="Calibri"/>
        <family val="2"/>
      </rPr>
      <t>—</t>
    </r>
    <r>
      <rPr>
        <b/>
        <sz val="14"/>
        <rFont val="Arial"/>
        <family val="2"/>
      </rPr>
      <t xml:space="preserve"> Course DA Retirement</t>
    </r>
  </si>
  <si>
    <t>For financial reporting purposes, Gevrey has adopted International Accounting Standard (IAS) 19, rev. 2011.</t>
  </si>
  <si>
    <t>CPM-2014</t>
  </si>
  <si>
    <t>(a)  Count</t>
  </si>
  <si>
    <t>(a)  Defined Benefit Obligation (DBO)</t>
  </si>
  <si>
    <t>(b)  Fair Value of Assets</t>
  </si>
  <si>
    <t>(c)  Funded Status:  (a)(iii) + (b)</t>
  </si>
  <si>
    <t>2.  Defined Benefit Cost Recognized in Profit or Loss</t>
  </si>
  <si>
    <t>(a)  Service Cost (beginning of year)</t>
  </si>
  <si>
    <t>(b)  Interest Cost (net)</t>
  </si>
  <si>
    <t>(c)  Defined Benefit Cost Recognized in Profit or Loss</t>
  </si>
  <si>
    <t>Expense Valuation Results – January 1 (numbers in $000's) *</t>
  </si>
  <si>
    <t>(a)  Defined Benefit Obligation</t>
  </si>
  <si>
    <t>(c) Funded Status: (a)(iv) + (b)</t>
  </si>
  <si>
    <t>(c) Defined Benefit Cost Recognized in Profit or Loss</t>
  </si>
  <si>
    <t>3.  Expected benefit payments</t>
  </si>
  <si>
    <t>4.  Duration of plan liabilities</t>
  </si>
  <si>
    <t>5.  Actuarial Assumptions and Supplemental Information</t>
  </si>
  <si>
    <t>National Oil Company Background</t>
  </si>
  <si>
    <t>Question 8</t>
  </si>
  <si>
    <t xml:space="preserve">You are given the following information for a non-contributory pension plan with immediate eligibility that offers the following three options:  </t>
  </si>
  <si>
    <t>Option</t>
  </si>
  <si>
    <t>Formula</t>
  </si>
  <si>
    <t>Defined benefit (DB)</t>
  </si>
  <si>
    <t>Career average pension of 1% of income for each year of service payable at age 65</t>
  </si>
  <si>
    <t>Defined contribution (DC)</t>
  </si>
  <si>
    <t>Accumulated contributions of 8% of salary per year</t>
  </si>
  <si>
    <t>Hybrid</t>
  </si>
  <si>
    <t>Career average pension of 0.5% of income for each year of service payable at age 65 plus accumulated contributions of 5% of salary per year before age 50 and 2% thereafter</t>
  </si>
  <si>
    <t xml:space="preserve">You are provided with the following assumptions:  </t>
  </si>
  <si>
    <t>Annual investment rate of return</t>
  </si>
  <si>
    <t>Annual salary increase rate</t>
  </si>
  <si>
    <t>Annual accrual and contribution limits</t>
  </si>
  <si>
    <t>Annuity factor at age 65</t>
  </si>
  <si>
    <t>Pre-retirement mortality for hybrid and DB</t>
  </si>
  <si>
    <t>Timing of hybrid and DC contributions</t>
  </si>
  <si>
    <t>End of year</t>
  </si>
  <si>
    <t>Show all work and justify your response.</t>
  </si>
  <si>
    <r>
      <rPr>
        <i/>
        <sz val="12"/>
        <color theme="1"/>
        <rFont val="Times New Roman"/>
        <family val="1"/>
      </rPr>
      <t>(5 points)</t>
    </r>
    <r>
      <rPr>
        <sz val="12"/>
        <color theme="1"/>
        <rFont val="Times New Roman"/>
        <family val="1"/>
      </rPr>
      <t xml:space="preserve">  Assess which option is the most advantageous for a new hire age 45 based on the assumptions provided. </t>
    </r>
  </si>
  <si>
    <r>
      <rPr>
        <i/>
        <sz val="12"/>
        <color theme="1"/>
        <rFont val="Times New Roman"/>
        <family val="1"/>
      </rPr>
      <t xml:space="preserve">(5 points) </t>
    </r>
    <r>
      <rPr>
        <sz val="12"/>
        <color theme="1"/>
        <rFont val="Times New Roman"/>
        <family val="1"/>
      </rPr>
      <t xml:space="preserve"> Assess which option is the most advantageous for a new hire age 45 based on the assumptions provided. </t>
    </r>
  </si>
  <si>
    <t>Exam RETDAC:  Fall 2022</t>
  </si>
  <si>
    <t>You are given the following cash flows. All cash flows are paid at the end of the year.</t>
  </si>
  <si>
    <t>Year</t>
  </si>
  <si>
    <t>Cash Flow</t>
  </si>
  <si>
    <t>Spot Rate</t>
  </si>
  <si>
    <r>
      <rPr>
        <i/>
        <sz val="12"/>
        <color theme="1"/>
        <rFont val="Times New Roman"/>
        <family val="1"/>
      </rPr>
      <t xml:space="preserve">(6 points) </t>
    </r>
    <r>
      <rPr>
        <sz val="12"/>
        <color theme="1"/>
        <rFont val="Times New Roman"/>
        <family val="1"/>
      </rPr>
      <t>Calculate the following using both the Traditional and Spot Rate Approaches:</t>
    </r>
  </si>
  <si>
    <r>
      <rPr>
        <sz val="7"/>
        <color theme="1"/>
        <rFont val="Times New Roman"/>
        <family val="1"/>
      </rPr>
      <t>(</t>
    </r>
    <r>
      <rPr>
        <i/>
        <sz val="12"/>
        <color theme="1"/>
        <rFont val="Times New Roman"/>
        <family val="1"/>
      </rPr>
      <t>6 points</t>
    </r>
    <r>
      <rPr>
        <sz val="12"/>
        <color theme="1"/>
        <rFont val="Times New Roman"/>
        <family val="1"/>
      </rPr>
      <t>) Calculate the following using both the Traditional and Spot Rate Approaches:</t>
    </r>
  </si>
  <si>
    <r>
      <t>(i)</t>
    </r>
    <r>
      <rPr>
        <sz val="7"/>
        <color theme="1"/>
        <rFont val="Times New Roman"/>
        <family val="1"/>
      </rPr>
      <t xml:space="preserve">    </t>
    </r>
    <r>
      <rPr>
        <sz val="12"/>
        <color theme="1"/>
        <rFont val="Times New Roman"/>
        <family val="1"/>
      </rPr>
      <t>Projected Benefit Obligation under ASC 715</t>
    </r>
  </si>
  <si>
    <r>
      <t>(ii)</t>
    </r>
    <r>
      <rPr>
        <sz val="7"/>
        <color theme="1"/>
        <rFont val="Times New Roman"/>
        <family val="1"/>
      </rPr>
      <t xml:space="preserve">  </t>
    </r>
    <r>
      <rPr>
        <sz val="12"/>
        <color theme="1"/>
        <rFont val="Times New Roman"/>
        <family val="1"/>
      </rPr>
      <t>Interest Cost under ASC 715</t>
    </r>
  </si>
  <si>
    <t>(iii) Equivalent discount rates that would be disclosed in the ASC 715 report</t>
  </si>
  <si>
    <t>Company ABC has decided to implement a defined contribution (DC) SERP effective January 1, 2023 with the following provisions:</t>
  </si>
  <si>
    <t>Granted past service contributions are paid in full to the retirement compensation arrangement (RCA) on January 1, 2023</t>
  </si>
  <si>
    <t>Contribution for current service cost on January 1, 2023</t>
  </si>
  <si>
    <t>Contribution for current service cost on January 1, 2024</t>
  </si>
  <si>
    <t>You are given the following executive scenario:</t>
  </si>
  <si>
    <r>
      <rPr>
        <sz val="7"/>
        <color rgb="FF000000"/>
        <rFont val="Times New Roman"/>
        <family val="1"/>
      </rPr>
      <t xml:space="preserve">•       </t>
    </r>
    <r>
      <rPr>
        <sz val="12"/>
        <color rgb="FF000000"/>
        <rFont val="Times New Roman"/>
        <family val="1"/>
      </rPr>
      <t>A refundable taxable account (RTA) has been set up for the DC SERP.</t>
    </r>
  </si>
  <si>
    <r>
      <rPr>
        <sz val="7"/>
        <color rgb="FF000000"/>
        <rFont val="Times New Roman"/>
        <family val="1"/>
      </rPr>
      <t xml:space="preserve">•       </t>
    </r>
    <r>
      <rPr>
        <sz val="12"/>
        <color rgb="FF000000"/>
        <rFont val="Times New Roman"/>
        <family val="1"/>
      </rPr>
      <t>Contributions to the RTA are made at the same time as the above contributions to the RCA.</t>
    </r>
  </si>
  <si>
    <r>
      <rPr>
        <sz val="7"/>
        <color rgb="FF000000"/>
        <rFont val="Times New Roman"/>
        <family val="1"/>
      </rPr>
      <t xml:space="preserve">•       </t>
    </r>
    <r>
      <rPr>
        <sz val="12"/>
        <color rgb="FF000000"/>
        <rFont val="Times New Roman"/>
        <family val="1"/>
      </rPr>
      <t>The executive’s account earns 5% annually.</t>
    </r>
  </si>
  <si>
    <r>
      <rPr>
        <sz val="7"/>
        <color rgb="FF000000"/>
        <rFont val="Times New Roman"/>
        <family val="1"/>
      </rPr>
      <t xml:space="preserve">•       </t>
    </r>
    <r>
      <rPr>
        <sz val="12"/>
        <color rgb="FF000000"/>
        <rFont val="Times New Roman"/>
        <family val="1"/>
      </rPr>
      <t>Assume all income is realized in the year it is earned.</t>
    </r>
  </si>
  <si>
    <r>
      <rPr>
        <sz val="7"/>
        <color rgb="FF000000"/>
        <rFont val="Times New Roman"/>
        <family val="1"/>
      </rPr>
      <t xml:space="preserve">•       </t>
    </r>
    <r>
      <rPr>
        <sz val="12"/>
        <color rgb="FF000000"/>
        <rFont val="Times New Roman"/>
        <family val="1"/>
      </rPr>
      <t>The executive retires on December 1, 2024 with an initial withdrawal of $50,000.</t>
    </r>
  </si>
  <si>
    <r>
      <rPr>
        <sz val="7"/>
        <color rgb="FF000000"/>
        <rFont val="Times New Roman"/>
        <family val="1"/>
      </rPr>
      <t xml:space="preserve">•       </t>
    </r>
    <r>
      <rPr>
        <sz val="12"/>
        <color rgb="FF000000"/>
        <rFont val="Times New Roman"/>
        <family val="1"/>
      </rPr>
      <t>The executive withdraws $100,000 on July 1, 2025.</t>
    </r>
  </si>
  <si>
    <r>
      <rPr>
        <sz val="7"/>
        <color rgb="FF000000"/>
        <rFont val="Times New Roman"/>
        <family val="1"/>
      </rPr>
      <t xml:space="preserve">•       </t>
    </r>
    <r>
      <rPr>
        <sz val="12"/>
        <color rgb="FF000000"/>
        <rFont val="Times New Roman"/>
        <family val="1"/>
      </rPr>
      <t>Account transfers are assumed to occur on December 31 each year.</t>
    </r>
  </si>
  <si>
    <r>
      <rPr>
        <sz val="7"/>
        <color rgb="FF000000"/>
        <rFont val="Times New Roman"/>
        <family val="1"/>
      </rPr>
      <t xml:space="preserve">•       </t>
    </r>
    <r>
      <rPr>
        <sz val="12"/>
        <color rgb="FF000000"/>
        <rFont val="Times New Roman"/>
        <family val="1"/>
      </rPr>
      <t>The plan is fully funded.</t>
    </r>
  </si>
  <si>
    <r>
      <rPr>
        <i/>
        <sz val="12"/>
        <color theme="1"/>
        <rFont val="Times New Roman"/>
        <family val="1"/>
      </rPr>
      <t xml:space="preserve">(4 points) </t>
    </r>
    <r>
      <rPr>
        <sz val="12"/>
        <color theme="1"/>
        <rFont val="Times New Roman"/>
        <family val="1"/>
      </rPr>
      <t xml:space="preserve"> Calculate the January 1, 2026 account balances in the following:</t>
    </r>
  </si>
  <si>
    <r>
      <t>(i)</t>
    </r>
    <r>
      <rPr>
        <sz val="7"/>
        <color theme="1"/>
        <rFont val="Times New Roman"/>
        <family val="1"/>
      </rPr>
      <t xml:space="preserve">    </t>
    </r>
    <r>
      <rPr>
        <sz val="12"/>
        <color theme="1"/>
        <rFont val="Times New Roman"/>
        <family val="1"/>
      </rPr>
      <t>RCA</t>
    </r>
  </si>
  <si>
    <t>(ii)  RTA</t>
  </si>
  <si>
    <r>
      <rPr>
        <i/>
        <sz val="12"/>
        <color theme="1"/>
        <rFont val="Times New Roman"/>
        <family val="1"/>
      </rPr>
      <t xml:space="preserve">(4 points)  </t>
    </r>
    <r>
      <rPr>
        <sz val="12"/>
        <color theme="1"/>
        <rFont val="Times New Roman"/>
        <family val="1"/>
      </rPr>
      <t>Calculate the January 1, 2026 account balances in the following:</t>
    </r>
  </si>
  <si>
    <t>January 1, 2023 Information</t>
  </si>
  <si>
    <t>Fair Value of Assets</t>
  </si>
  <si>
    <t>Service Cost</t>
  </si>
  <si>
    <t>Service Cost (annualized)</t>
  </si>
  <si>
    <t xml:space="preserve">Discount Rate </t>
  </si>
  <si>
    <t>Question 9</t>
  </si>
  <si>
    <t>Hourly Pension Plan</t>
  </si>
  <si>
    <t>Salaried Pension Plan</t>
  </si>
  <si>
    <t>March 31, 2023</t>
  </si>
  <si>
    <t>(c)</t>
  </si>
  <si>
    <t>Question 2</t>
  </si>
  <si>
    <t xml:space="preserve">Due to the pandemic, the following changes have been made to the RHBP effective July 1, 2022:  </t>
  </si>
  <si>
    <r>
      <t>·</t>
    </r>
    <r>
      <rPr>
        <sz val="7"/>
        <color rgb="FF000000"/>
        <rFont val="Times New Roman"/>
        <family val="1"/>
      </rPr>
      <t xml:space="preserve">       </t>
    </r>
    <r>
      <rPr>
        <sz val="12"/>
        <color rgb="FF000000"/>
        <rFont val="Times New Roman"/>
        <family val="1"/>
      </rPr>
      <t>Retirees who elect not to pay the premium do not receive health or life insurance benefits</t>
    </r>
  </si>
  <si>
    <r>
      <rPr>
        <i/>
        <sz val="12"/>
        <color theme="1"/>
        <rFont val="Times New Roman"/>
        <family val="1"/>
      </rPr>
      <t xml:space="preserve">(3 points)  </t>
    </r>
    <r>
      <rPr>
        <sz val="12"/>
        <color theme="1"/>
        <rFont val="Times New Roman"/>
        <family val="1"/>
      </rPr>
      <t xml:space="preserve">Calculate the revised 2022 Defined Benefit Cost under International Accounting Standard IAS 19, Rev. 2011.  </t>
    </r>
  </si>
  <si>
    <t>(c)          </t>
  </si>
  <si>
    <r>
      <t>·</t>
    </r>
    <r>
      <rPr>
        <sz val="7"/>
        <color rgb="FF000000"/>
        <rFont val="Times New Roman"/>
        <family val="1"/>
      </rPr>
      <t xml:space="preserve">       </t>
    </r>
    <r>
      <rPr>
        <sz val="12"/>
        <color rgb="FF000000"/>
        <rFont val="Times New Roman"/>
        <family val="1"/>
      </rPr>
      <t xml:space="preserve">The life insurance benefit is reduced for all participants by: </t>
    </r>
  </si>
  <si>
    <r>
      <t>·</t>
    </r>
    <r>
      <rPr>
        <sz val="7"/>
        <color rgb="FF000000"/>
        <rFont val="Times New Roman"/>
        <family val="1"/>
      </rPr>
      <t xml:space="preserve">       </t>
    </r>
    <r>
      <rPr>
        <sz val="12"/>
        <color rgb="FF000000"/>
        <rFont val="Times New Roman"/>
        <family val="1"/>
      </rPr>
      <t>Retirees and their spouses are required to pay premiums equal to:</t>
    </r>
  </si>
  <si>
    <t>of per capita claims costs</t>
  </si>
  <si>
    <t xml:space="preserve">NOC assumes this plan change will reduce participation rates for current and future retirees to  No other assumption changes or gains and losses have occurred.  </t>
  </si>
  <si>
    <r>
      <rPr>
        <i/>
        <sz val="12"/>
        <color theme="1"/>
        <rFont val="Times New Roman"/>
        <family val="1"/>
      </rPr>
      <t>(3 points)</t>
    </r>
    <r>
      <rPr>
        <sz val="12"/>
        <color theme="1"/>
        <rFont val="Times New Roman"/>
        <family val="1"/>
      </rPr>
      <t xml:space="preserve">  Calculate the revised 2022 Defined Benefit Cost under International Accounting Standard IAS 19, Rev. 2011.  </t>
    </r>
  </si>
  <si>
    <t>You are given the following:</t>
  </si>
  <si>
    <t>Timing of Benefit Payments</t>
  </si>
  <si>
    <t>Timing of Contributions</t>
  </si>
  <si>
    <t>Mid-Year</t>
  </si>
  <si>
    <t>Effective March 31, 2023, Company ABC purchases an annuity buy-out for the retirees in the merged plan.</t>
  </si>
  <si>
    <t>Fair Value of Assets prior to annuity buy-out</t>
  </si>
  <si>
    <t>Retiree Only Defined Benefit Obligation</t>
  </si>
  <si>
    <t xml:space="preserve">Retiree Annuity Purchase Premium </t>
  </si>
  <si>
    <t>Additional Information</t>
  </si>
  <si>
    <t>Expected 2023 Benefit Payments</t>
  </si>
  <si>
    <t>Expected 2023 Contributions</t>
  </si>
  <si>
    <t>There are no other gains or losses as of March 31, 2023.</t>
  </si>
  <si>
    <r>
      <rPr>
        <i/>
        <sz val="12"/>
        <color theme="1"/>
        <rFont val="Times New Roman"/>
        <family val="1"/>
      </rPr>
      <t xml:space="preserve"> (</t>
    </r>
    <r>
      <rPr>
        <sz val="12"/>
        <color theme="1"/>
        <rFont val="Times New Roman"/>
        <family val="1"/>
      </rPr>
      <t>2 points</t>
    </r>
    <r>
      <rPr>
        <i/>
        <sz val="12"/>
        <color theme="1"/>
        <rFont val="Times New Roman"/>
        <family val="1"/>
      </rPr>
      <t xml:space="preserve">) </t>
    </r>
    <r>
      <rPr>
        <sz val="12"/>
        <color theme="1"/>
        <rFont val="Times New Roman"/>
        <family val="1"/>
      </rPr>
      <t xml:space="preserve"> Calculate the 2023 Defined Benefit Cost under International Accounting Standard IAS 19, Rev. 2011 (IAS 19) for the merged plan.</t>
    </r>
  </si>
  <si>
    <r>
      <rPr>
        <i/>
        <sz val="12"/>
        <color theme="1"/>
        <rFont val="Times New Roman"/>
        <family val="1"/>
      </rPr>
      <t xml:space="preserve"> (2 points)  </t>
    </r>
    <r>
      <rPr>
        <sz val="12"/>
        <color theme="1"/>
        <rFont val="Times New Roman"/>
        <family val="1"/>
      </rPr>
      <t>Calculate the 2023 Defined Benefit Cost under International Accounting Standard IAS 19, Rev. 2011 (IAS 19) for the merged plan.</t>
    </r>
  </si>
  <si>
    <t xml:space="preserve">The Hourly Pension Plan and Salaried Pension Plan are legally merged effective December 31, 2022. </t>
  </si>
  <si>
    <t>Expected 2023 Contributions, to be paid mid-year</t>
  </si>
  <si>
    <r>
      <t>(</t>
    </r>
    <r>
      <rPr>
        <i/>
        <sz val="12"/>
        <color rgb="FF000000"/>
        <rFont val="Times New Roman"/>
        <family val="1"/>
      </rPr>
      <t xml:space="preserve">3 points)  </t>
    </r>
    <r>
      <rPr>
        <sz val="12"/>
        <color rgb="FF000000"/>
        <rFont val="Times New Roman"/>
        <family val="1"/>
      </rPr>
      <t>Calculate the revised 2023 Defined Benefit Cost under IAS 19 reflecting the annuity buy-out.</t>
    </r>
  </si>
  <si>
    <t>Defined  Benefit Obligation prior to annuity buy-out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</si>
</sst>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0.0"/>
    <numFmt numFmtId="166" formatCode="&quot;$&quot;#,##0"/>
    <numFmt numFmtId="167" formatCode="_(* #,##0_);_(* \(#,##0\);_(* &quot;-&quot;??_);_(@_)"/>
    <numFmt numFmtId="168" formatCode="0_);\(0\)"/>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2"/>
      <color theme="1"/>
      <name val="Times New Roman"/>
      <family val="1"/>
    </font>
    <font>
      <sz val="12"/>
      <color theme="1"/>
      <name val="Times New Roman"/>
      <family val="1"/>
    </font>
    <font>
      <b/>
      <i/>
      <sz val="12"/>
      <color theme="1"/>
      <name val="Times New Roman"/>
      <family val="1"/>
    </font>
    <font>
      <sz val="12"/>
      <name val="Times New Roman"/>
      <family val="1"/>
    </font>
    <font>
      <i/>
      <sz val="12"/>
      <color theme="1"/>
      <name val="Times New Roman"/>
      <family val="1"/>
    </font>
    <font>
      <sz val="10"/>
      <name val="Arial"/>
      <family val="2"/>
    </font>
    <font>
      <b/>
      <sz val="14"/>
      <name val="Arial"/>
      <family val="2"/>
    </font>
    <font>
      <b/>
      <sz val="14"/>
      <name val="Calibri"/>
      <family val="2"/>
    </font>
    <font>
      <sz val="12"/>
      <name val="Arial"/>
      <family val="2"/>
    </font>
    <font>
      <b/>
      <sz val="12"/>
      <name val="Arial"/>
      <family val="2"/>
    </font>
    <font>
      <i/>
      <sz val="12"/>
      <name val="Arial"/>
      <family val="2"/>
    </font>
    <font>
      <sz val="12"/>
      <name val="Symbol"/>
      <family val="1"/>
      <charset val="2"/>
    </font>
    <font>
      <sz val="10"/>
      <color theme="1"/>
      <name val="Arial"/>
      <family val="2"/>
    </font>
    <font>
      <u/>
      <sz val="12"/>
      <name val="Arial"/>
      <family val="2"/>
    </font>
    <font>
      <sz val="11"/>
      <color theme="1"/>
      <name val="Arial"/>
      <family val="2"/>
    </font>
    <font>
      <sz val="12"/>
      <color theme="1"/>
      <name val="Arial"/>
      <family val="2"/>
    </font>
    <font>
      <b/>
      <i/>
      <sz val="12"/>
      <color theme="1"/>
      <name val="Arial"/>
      <family val="2"/>
    </font>
    <font>
      <sz val="12"/>
      <color rgb="FF000000"/>
      <name val="Times New Roman"/>
      <family val="1"/>
    </font>
    <font>
      <b/>
      <sz val="12"/>
      <color rgb="FF000000"/>
      <name val="Times New Roman"/>
      <family val="1"/>
    </font>
    <font>
      <sz val="7"/>
      <color theme="1"/>
      <name val="Times New Roman"/>
      <family val="1"/>
    </font>
    <font>
      <sz val="7"/>
      <color rgb="FF000000"/>
      <name val="Times New Roman"/>
      <family val="1"/>
    </font>
    <font>
      <b/>
      <sz val="12"/>
      <color rgb="FFFF0000"/>
      <name val="Times New Roman"/>
      <family val="1"/>
    </font>
    <font>
      <sz val="12"/>
      <color rgb="FFFF0000"/>
      <name val="Times New Roman"/>
      <family val="1"/>
    </font>
    <font>
      <i/>
      <sz val="12"/>
      <color rgb="FF000000"/>
      <name val="Times New Roman"/>
      <family val="1"/>
    </font>
    <font>
      <sz val="12"/>
      <color rgb="FF000000"/>
      <name val="Symbol"/>
      <family val="1"/>
      <charset val="2"/>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82">
    <xf numFmtId="0" fontId="0" fillId="0" borderId="0" xfId="0"/>
    <xf numFmtId="0" fontId="9" fillId="0" borderId="0" xfId="5" applyFont="1" applyAlignment="1">
      <alignment horizontal="center" vertical="top" wrapText="1"/>
    </xf>
    <xf numFmtId="0" fontId="11" fillId="0" borderId="0" xfId="5" applyFont="1"/>
    <xf numFmtId="0" fontId="11" fillId="0" borderId="0" xfId="5" applyFont="1" applyAlignment="1">
      <alignment horizontal="justify" vertical="top" wrapText="1"/>
    </xf>
    <xf numFmtId="0" fontId="12" fillId="0" borderId="0" xfId="5" applyFont="1" applyAlignment="1">
      <alignment horizontal="justify" vertical="top" wrapText="1"/>
    </xf>
    <xf numFmtId="0" fontId="13" fillId="0" borderId="0" xfId="5" applyFont="1" applyAlignment="1">
      <alignment horizontal="left" vertical="top" wrapText="1" indent="2"/>
    </xf>
    <xf numFmtId="0" fontId="11" fillId="0" borderId="0" xfId="5" applyFont="1" applyAlignment="1">
      <alignment horizontal="left" vertical="top" wrapText="1" indent="2"/>
    </xf>
    <xf numFmtId="0" fontId="14" fillId="0" borderId="0" xfId="5" applyFont="1" applyAlignment="1">
      <alignment horizontal="left" vertical="top" wrapText="1" indent="4"/>
    </xf>
    <xf numFmtId="0" fontId="6" fillId="0" borderId="0" xfId="5" applyFont="1" applyAlignment="1">
      <alignment horizontal="left" vertical="top" wrapText="1" indent="4"/>
    </xf>
    <xf numFmtId="0" fontId="14" fillId="0" borderId="0" xfId="5" applyFont="1" applyAlignment="1">
      <alignment horizontal="left" vertical="top" wrapText="1"/>
    </xf>
    <xf numFmtId="0" fontId="13" fillId="0" borderId="0" xfId="5" applyFont="1" applyAlignment="1">
      <alignment horizontal="justify" vertical="top" wrapText="1"/>
    </xf>
    <xf numFmtId="0" fontId="11" fillId="0" borderId="0" xfId="5" applyFont="1" applyAlignment="1">
      <alignment horizontal="center" vertical="top" wrapText="1"/>
    </xf>
    <xf numFmtId="0" fontId="11" fillId="0" borderId="0" xfId="5" applyFont="1" applyAlignment="1">
      <alignment horizontal="justify"/>
    </xf>
    <xf numFmtId="0" fontId="11" fillId="0" borderId="0" xfId="5" applyFont="1" applyAlignment="1">
      <alignment horizontal="left" vertical="top" wrapText="1" indent="1"/>
    </xf>
    <xf numFmtId="165" fontId="12" fillId="0" borderId="0" xfId="0" applyNumberFormat="1" applyFont="1"/>
    <xf numFmtId="0" fontId="15" fillId="0" borderId="0" xfId="0" applyFont="1"/>
    <xf numFmtId="0" fontId="11" fillId="0" borderId="0" xfId="5" applyFont="1" applyAlignment="1">
      <alignment horizontal="left"/>
    </xf>
    <xf numFmtId="0" fontId="12" fillId="0" borderId="0" xfId="5" applyFont="1" applyAlignment="1">
      <alignment horizontal="justify" vertical="top"/>
    </xf>
    <xf numFmtId="0" fontId="11" fillId="0" borderId="0" xfId="5" applyFont="1" applyAlignment="1">
      <alignment horizontal="justify" vertical="top"/>
    </xf>
    <xf numFmtId="0" fontId="12" fillId="0" borderId="0" xfId="5" applyFont="1" applyAlignment="1">
      <alignment vertical="top"/>
    </xf>
    <xf numFmtId="0" fontId="11" fillId="0" borderId="0" xfId="5" applyFont="1" applyAlignment="1">
      <alignment vertical="top"/>
    </xf>
    <xf numFmtId="0" fontId="11" fillId="0" borderId="2" xfId="5" applyFont="1" applyBorder="1" applyAlignment="1">
      <alignment horizontal="centerContinuous" vertical="top"/>
    </xf>
    <xf numFmtId="0" fontId="11" fillId="0" borderId="2" xfId="5" applyFont="1" applyBorder="1" applyAlignment="1">
      <alignment horizontal="centerContinuous"/>
    </xf>
    <xf numFmtId="0" fontId="11" fillId="0" borderId="0" xfId="5" applyFont="1" applyAlignment="1">
      <alignment horizontal="center" vertical="top"/>
    </xf>
    <xf numFmtId="0" fontId="11" fillId="0" borderId="0" xfId="5" applyFont="1" applyAlignment="1">
      <alignment horizontal="center"/>
    </xf>
    <xf numFmtId="166" fontId="11" fillId="0" borderId="0" xfId="5" applyNumberFormat="1" applyFont="1" applyAlignment="1">
      <alignment vertical="top"/>
    </xf>
    <xf numFmtId="166" fontId="11" fillId="0" borderId="0" xfId="5" applyNumberFormat="1" applyFont="1"/>
    <xf numFmtId="37" fontId="11" fillId="0" borderId="0" xfId="5" applyNumberFormat="1" applyFont="1" applyAlignment="1">
      <alignment vertical="top"/>
    </xf>
    <xf numFmtId="37" fontId="11" fillId="0" borderId="0" xfId="5" applyNumberFormat="1" applyFont="1"/>
    <xf numFmtId="0" fontId="16" fillId="0" borderId="0" xfId="5" applyFont="1" applyAlignment="1">
      <alignment vertical="top"/>
    </xf>
    <xf numFmtId="165" fontId="11" fillId="0" borderId="0" xfId="5" applyNumberFormat="1" applyFont="1" applyAlignment="1">
      <alignment vertical="top"/>
    </xf>
    <xf numFmtId="10" fontId="11" fillId="0" borderId="0" xfId="5" applyNumberFormat="1" applyFont="1" applyAlignment="1">
      <alignment vertical="top"/>
    </xf>
    <xf numFmtId="9" fontId="11" fillId="0" borderId="0" xfId="5" applyNumberFormat="1" applyFont="1" applyAlignment="1">
      <alignment vertical="top"/>
    </xf>
    <xf numFmtId="9" fontId="16" fillId="0" borderId="0" xfId="5" applyNumberFormat="1" applyFont="1" applyAlignment="1">
      <alignment vertical="top"/>
    </xf>
    <xf numFmtId="0" fontId="12" fillId="0" borderId="0" xfId="0" applyFont="1"/>
    <xf numFmtId="0" fontId="17" fillId="0" borderId="0" xfId="0" applyFont="1"/>
    <xf numFmtId="0" fontId="18" fillId="0" borderId="0" xfId="0" applyFont="1"/>
    <xf numFmtId="0" fontId="19" fillId="0" borderId="0" xfId="0" applyFont="1"/>
    <xf numFmtId="0" fontId="4" fillId="3" borderId="0" xfId="0" applyFont="1" applyFill="1"/>
    <xf numFmtId="0" fontId="4" fillId="2" borderId="0" xfId="0" applyFont="1" applyFill="1"/>
    <xf numFmtId="0" fontId="5" fillId="2" borderId="0" xfId="0" applyFont="1" applyFill="1" applyAlignment="1">
      <alignment horizontal="left" vertical="top"/>
    </xf>
    <xf numFmtId="0" fontId="4" fillId="2" borderId="0" xfId="0" applyFont="1" applyFill="1" applyAlignment="1">
      <alignment horizontal="left" vertical="top"/>
    </xf>
    <xf numFmtId="5" fontId="4" fillId="2" borderId="0" xfId="7" applyNumberFormat="1" applyFont="1" applyFill="1" applyBorder="1" applyAlignment="1">
      <alignment horizontal="center"/>
    </xf>
    <xf numFmtId="6" fontId="20" fillId="2" borderId="1" xfId="0" applyNumberFormat="1" applyFont="1" applyFill="1" applyBorder="1" applyAlignment="1">
      <alignment horizontal="right" vertical="center" wrapText="1"/>
    </xf>
    <xf numFmtId="0" fontId="4" fillId="2" borderId="0" xfId="0" applyFont="1" applyFill="1" applyAlignment="1">
      <alignment wrapText="1"/>
    </xf>
    <xf numFmtId="0" fontId="5" fillId="2" borderId="0" xfId="0" applyFont="1" applyFill="1"/>
    <xf numFmtId="0" fontId="3" fillId="2" borderId="0" xfId="0" applyFont="1" applyFill="1"/>
    <xf numFmtId="0" fontId="4" fillId="2" borderId="0" xfId="0" applyFont="1" applyFill="1" applyAlignment="1">
      <alignment horizontal="left" indent="3"/>
    </xf>
    <xf numFmtId="0" fontId="0" fillId="0" borderId="0" xfId="0" applyProtection="1">
      <protection locked="0"/>
    </xf>
    <xf numFmtId="14" fontId="0" fillId="0" borderId="0" xfId="0" applyNumberFormat="1" applyProtection="1">
      <protection locked="0"/>
    </xf>
    <xf numFmtId="164" fontId="0" fillId="0" borderId="0" xfId="7" applyNumberFormat="1" applyFont="1" applyProtection="1">
      <protection locked="0"/>
    </xf>
    <xf numFmtId="164" fontId="0" fillId="0" borderId="0" xfId="0" applyNumberFormat="1" applyProtection="1">
      <protection locked="0"/>
    </xf>
    <xf numFmtId="167" fontId="0" fillId="0" borderId="0" xfId="6" applyNumberFormat="1" applyFont="1" applyProtection="1">
      <protection locked="0"/>
    </xf>
    <xf numFmtId="167" fontId="0" fillId="0" borderId="0" xfId="0" applyNumberFormat="1" applyProtection="1">
      <protection locked="0"/>
    </xf>
    <xf numFmtId="43" fontId="0" fillId="0" borderId="0" xfId="6" applyFont="1" applyProtection="1">
      <protection locked="0"/>
    </xf>
    <xf numFmtId="13" fontId="0" fillId="0" borderId="0" xfId="6" applyNumberFormat="1" applyFont="1" applyProtection="1">
      <protection locked="0"/>
    </xf>
    <xf numFmtId="44" fontId="0" fillId="0" borderId="0" xfId="7" applyFont="1" applyProtection="1">
      <protection locked="0"/>
    </xf>
    <xf numFmtId="16" fontId="0" fillId="0" borderId="0" xfId="0" quotePrefix="1" applyNumberFormat="1" applyProtection="1">
      <protection locked="0"/>
    </xf>
    <xf numFmtId="16" fontId="0" fillId="0" borderId="0" xfId="0" applyNumberFormat="1" applyAlignment="1" applyProtection="1">
      <alignment wrapText="1"/>
      <protection locked="0"/>
    </xf>
    <xf numFmtId="10" fontId="0" fillId="0" borderId="0" xfId="8" applyNumberFormat="1" applyFont="1" applyProtection="1">
      <protection locked="0"/>
    </xf>
    <xf numFmtId="13" fontId="0" fillId="0" borderId="0" xfId="6" applyNumberFormat="1" applyFont="1" applyFill="1" applyProtection="1">
      <protection locked="0"/>
    </xf>
    <xf numFmtId="0" fontId="0" fillId="0" borderId="0" xfId="0" applyAlignment="1" applyProtection="1">
      <alignment horizontal="center"/>
      <protection locked="0"/>
    </xf>
    <xf numFmtId="0" fontId="2" fillId="0" borderId="0" xfId="0" applyFont="1" applyProtection="1">
      <protection locked="0"/>
    </xf>
    <xf numFmtId="0" fontId="4" fillId="2" borderId="0" xfId="0" applyFont="1" applyFill="1" applyAlignment="1">
      <alignment vertical="top" wrapText="1"/>
    </xf>
    <xf numFmtId="0" fontId="4" fillId="2" borderId="0" xfId="0" applyFont="1" applyFill="1" applyAlignment="1">
      <alignment vertical="top"/>
    </xf>
    <xf numFmtId="0" fontId="11" fillId="0" borderId="0" xfId="5" applyFont="1" applyAlignment="1">
      <alignment vertical="top" wrapText="1"/>
    </xf>
    <xf numFmtId="10" fontId="11" fillId="0" borderId="0" xfId="8" applyNumberFormat="1" applyFont="1" applyAlignment="1">
      <alignment vertical="top"/>
    </xf>
    <xf numFmtId="167" fontId="11" fillId="0" borderId="0" xfId="6" applyNumberFormat="1" applyFont="1" applyAlignment="1">
      <alignment vertical="top"/>
    </xf>
    <xf numFmtId="167" fontId="11" fillId="0" borderId="0" xfId="6" applyNumberFormat="1" applyFont="1" applyBorder="1"/>
    <xf numFmtId="0" fontId="11" fillId="0" borderId="0" xfId="0" applyFont="1"/>
    <xf numFmtId="10" fontId="11" fillId="0" borderId="0" xfId="0" applyNumberFormat="1" applyFont="1"/>
    <xf numFmtId="10" fontId="11" fillId="0" borderId="0" xfId="0" applyNumberFormat="1" applyFont="1" applyAlignment="1">
      <alignment horizontal="right"/>
    </xf>
    <xf numFmtId="168" fontId="11" fillId="0" borderId="0" xfId="6" applyNumberFormat="1" applyFont="1" applyBorder="1"/>
    <xf numFmtId="10" fontId="11" fillId="0" borderId="0" xfId="0" applyNumberFormat="1" applyFont="1" applyAlignment="1">
      <alignment horizontal="left"/>
    </xf>
    <xf numFmtId="0" fontId="11" fillId="0" borderId="0" xfId="0" applyFont="1" applyAlignment="1">
      <alignment horizontal="centerContinuous"/>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indent="2"/>
    </xf>
    <xf numFmtId="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3" xfId="0" applyFont="1" applyFill="1" applyBorder="1" applyAlignment="1">
      <alignment vertical="center" wrapText="1"/>
    </xf>
    <xf numFmtId="0" fontId="4" fillId="2" borderId="4" xfId="0" applyFont="1" applyFill="1" applyBorder="1" applyAlignment="1">
      <alignment vertical="center" wrapText="1"/>
    </xf>
    <xf numFmtId="0" fontId="4" fillId="2" borderId="0" xfId="0" applyFont="1" applyFill="1" applyAlignment="1">
      <alignment horizontal="left" vertical="center" indent="4"/>
    </xf>
    <xf numFmtId="0" fontId="0" fillId="2" borderId="0" xfId="0" applyFill="1"/>
    <xf numFmtId="165" fontId="4" fillId="2" borderId="1" xfId="0" applyNumberFormat="1" applyFont="1" applyFill="1" applyBorder="1" applyAlignment="1">
      <alignment horizontal="center" vertical="center" wrapText="1"/>
    </xf>
    <xf numFmtId="0" fontId="4" fillId="3" borderId="0" xfId="0" applyFont="1" applyFill="1" applyProtection="1">
      <protection locked="0"/>
    </xf>
    <xf numFmtId="166" fontId="4" fillId="2" borderId="1" xfId="0" applyNumberFormat="1" applyFont="1" applyFill="1" applyBorder="1" applyAlignment="1">
      <alignment vertical="center" wrapText="1"/>
    </xf>
    <xf numFmtId="10" fontId="4" fillId="2" borderId="1" xfId="8" applyNumberFormat="1" applyFont="1" applyFill="1" applyBorder="1" applyAlignment="1" applyProtection="1">
      <alignment vertical="center" wrapText="1"/>
    </xf>
    <xf numFmtId="0" fontId="4" fillId="2" borderId="0" xfId="0" applyFont="1" applyFill="1" applyAlignment="1">
      <alignment horizontal="left" vertical="center" indent="5"/>
    </xf>
    <xf numFmtId="0" fontId="4" fillId="2" borderId="0" xfId="0" applyFont="1" applyFill="1" applyAlignment="1">
      <alignment horizontal="left" vertical="center" indent="10"/>
    </xf>
    <xf numFmtId="0" fontId="4" fillId="0" borderId="0" xfId="0" applyFont="1" applyProtection="1">
      <protection locked="0"/>
    </xf>
    <xf numFmtId="0" fontId="4" fillId="2" borderId="0" xfId="0" applyFont="1" applyFill="1" applyAlignment="1">
      <alignment horizontal="left" vertical="center" indent="2"/>
    </xf>
    <xf numFmtId="3" fontId="4" fillId="0" borderId="0" xfId="0" applyNumberFormat="1" applyFont="1" applyProtection="1">
      <protection locked="0"/>
    </xf>
    <xf numFmtId="10" fontId="4" fillId="0" borderId="0" xfId="8" applyNumberFormat="1" applyFont="1" applyProtection="1">
      <protection locked="0"/>
    </xf>
    <xf numFmtId="0" fontId="4" fillId="2" borderId="0" xfId="0" applyFont="1" applyFill="1" applyBorder="1" applyAlignment="1">
      <alignment horizontal="center" vertical="center" wrapText="1"/>
    </xf>
    <xf numFmtId="166" fontId="4" fillId="2" borderId="0" xfId="0" applyNumberFormat="1" applyFont="1" applyFill="1" applyBorder="1" applyAlignment="1">
      <alignment vertical="center" wrapText="1"/>
    </xf>
    <xf numFmtId="10" fontId="4" fillId="2" borderId="0" xfId="8" applyNumberFormat="1" applyFont="1" applyFill="1" applyBorder="1" applyAlignment="1" applyProtection="1">
      <alignment vertical="center" wrapText="1"/>
    </xf>
    <xf numFmtId="0" fontId="20" fillId="2" borderId="0" xfId="0" applyFont="1" applyFill="1" applyAlignment="1">
      <alignment vertical="center"/>
    </xf>
    <xf numFmtId="0" fontId="20" fillId="2" borderId="0" xfId="0" applyFont="1" applyFill="1"/>
    <xf numFmtId="0" fontId="4" fillId="2" borderId="0" xfId="0" applyFont="1" applyFill="1" applyAlignment="1">
      <alignment horizontal="left" vertical="top" wrapText="1"/>
    </xf>
    <xf numFmtId="0" fontId="20" fillId="2" borderId="0" xfId="0" applyFont="1" applyFill="1" applyAlignment="1">
      <alignment vertical="center" wrapText="1"/>
    </xf>
    <xf numFmtId="0" fontId="25" fillId="0" borderId="0" xfId="0" applyFont="1" applyProtection="1">
      <protection locked="0"/>
    </xf>
    <xf numFmtId="0" fontId="3" fillId="0" borderId="0" xfId="0" applyFont="1" applyProtection="1">
      <protection locked="0"/>
    </xf>
    <xf numFmtId="0" fontId="4" fillId="2" borderId="0" xfId="0" applyFont="1" applyFill="1" applyAlignment="1">
      <alignment vertical="center" wrapText="1"/>
    </xf>
    <xf numFmtId="43" fontId="4" fillId="0" borderId="0" xfId="0" applyNumberFormat="1" applyFont="1" applyProtection="1">
      <protection locked="0"/>
    </xf>
    <xf numFmtId="167" fontId="4" fillId="0" borderId="0" xfId="0" applyNumberFormat="1" applyFont="1" applyProtection="1">
      <protection locked="0"/>
    </xf>
    <xf numFmtId="0" fontId="6" fillId="0" borderId="0" xfId="0" applyFont="1" applyProtection="1">
      <protection locked="0"/>
    </xf>
    <xf numFmtId="8" fontId="4" fillId="0" borderId="0" xfId="0" applyNumberFormat="1" applyFont="1" applyProtection="1">
      <protection locked="0"/>
    </xf>
    <xf numFmtId="167" fontId="3" fillId="0" borderId="0" xfId="0" applyNumberFormat="1" applyFont="1" applyProtection="1">
      <protection locked="0"/>
    </xf>
    <xf numFmtId="0" fontId="4" fillId="2" borderId="0" xfId="0" applyFont="1" applyFill="1" applyAlignment="1">
      <alignment wrapText="1"/>
    </xf>
    <xf numFmtId="0" fontId="27" fillId="2" borderId="0" xfId="0" applyFont="1" applyFill="1" applyAlignment="1">
      <alignment horizontal="left" vertical="center" indent="7"/>
    </xf>
    <xf numFmtId="0" fontId="20" fillId="2" borderId="0" xfId="0" applyFont="1" applyFill="1" applyAlignment="1">
      <alignment horizontal="left" vertical="center" indent="2"/>
    </xf>
    <xf numFmtId="0" fontId="20" fillId="2" borderId="0" xfId="0" applyFont="1" applyFill="1" applyAlignment="1">
      <alignment horizontal="left" vertical="center" indent="4"/>
    </xf>
    <xf numFmtId="9" fontId="4" fillId="2" borderId="0" xfId="0" applyNumberFormat="1" applyFont="1" applyFill="1" applyAlignment="1">
      <alignment horizontal="left" indent="3"/>
    </xf>
    <xf numFmtId="0" fontId="4" fillId="2" borderId="0" xfId="0" applyFont="1" applyFill="1" applyAlignment="1">
      <alignment horizontal="center" vertical="center" wrapText="1"/>
    </xf>
    <xf numFmtId="166" fontId="4" fillId="2" borderId="0" xfId="0" applyNumberFormat="1" applyFont="1" applyFill="1" applyAlignment="1">
      <alignment vertical="center" wrapText="1"/>
    </xf>
    <xf numFmtId="9" fontId="20" fillId="2" borderId="0" xfId="0" applyNumberFormat="1" applyFont="1" applyFill="1" applyAlignment="1">
      <alignment horizontal="left" vertical="center" wrapText="1"/>
    </xf>
    <xf numFmtId="0" fontId="20" fillId="2" borderId="0" xfId="0" applyFont="1" applyFill="1" applyAlignment="1">
      <alignment horizontal="left" vertical="center" wrapText="1"/>
    </xf>
    <xf numFmtId="0" fontId="4" fillId="3" borderId="0" xfId="0" applyFont="1" applyFill="1" applyProtection="1"/>
    <xf numFmtId="0" fontId="4" fillId="0" borderId="0" xfId="0" applyFont="1" applyProtection="1"/>
    <xf numFmtId="0" fontId="4" fillId="0" borderId="0" xfId="0" applyFont="1" applyFill="1" applyProtection="1"/>
    <xf numFmtId="0" fontId="0" fillId="0" borderId="0" xfId="0" applyProtection="1"/>
    <xf numFmtId="0" fontId="4" fillId="0" borderId="0" xfId="0" applyFont="1" applyAlignment="1" applyProtection="1">
      <alignment horizontal="left" vertical="center" indent="10"/>
      <protection locked="0"/>
    </xf>
    <xf numFmtId="9" fontId="4" fillId="0" borderId="0" xfId="0" applyNumberFormat="1" applyFont="1" applyProtection="1">
      <protection locked="0"/>
    </xf>
    <xf numFmtId="0" fontId="4" fillId="0" borderId="0" xfId="0" applyFont="1" applyAlignment="1" applyProtection="1">
      <alignment vertical="top" wrapText="1"/>
      <protection locked="0"/>
    </xf>
    <xf numFmtId="0" fontId="4" fillId="0" borderId="0" xfId="0" applyFont="1" applyAlignment="1" applyProtection="1">
      <alignment horizontal="left" vertical="top" wrapText="1"/>
      <protection locked="0"/>
    </xf>
    <xf numFmtId="0" fontId="4" fillId="0" borderId="0" xfId="0" applyFont="1" applyAlignment="1" applyProtection="1">
      <alignment horizontal="left" vertical="center" indent="2"/>
      <protection locked="0"/>
    </xf>
    <xf numFmtId="3" fontId="0" fillId="0" borderId="0" xfId="0" applyNumberFormat="1" applyProtection="1">
      <protection locked="0"/>
    </xf>
    <xf numFmtId="10" fontId="0" fillId="0" borderId="0" xfId="0" applyNumberFormat="1" applyProtection="1">
      <protection locked="0"/>
    </xf>
    <xf numFmtId="0" fontId="3" fillId="2" borderId="0" xfId="0" applyFont="1" applyFill="1" applyProtection="1"/>
    <xf numFmtId="0" fontId="4" fillId="2" borderId="0" xfId="0" applyFont="1" applyFill="1" applyProtection="1"/>
    <xf numFmtId="0" fontId="5" fillId="2" borderId="0" xfId="0" applyFont="1" applyFill="1" applyProtection="1"/>
    <xf numFmtId="0" fontId="4" fillId="2" borderId="0" xfId="0" applyFont="1" applyFill="1" applyAlignment="1" applyProtection="1">
      <alignment vertical="top"/>
    </xf>
    <xf numFmtId="0" fontId="4" fillId="2" borderId="0" xfId="0" applyFont="1" applyFill="1" applyAlignment="1" applyProtection="1">
      <alignment vertical="top" wrapText="1"/>
    </xf>
    <xf numFmtId="0" fontId="4" fillId="2" borderId="0" xfId="0" applyFont="1" applyFill="1" applyAlignment="1" applyProtection="1">
      <alignment wrapText="1"/>
    </xf>
    <xf numFmtId="0" fontId="4" fillId="2" borderId="0" xfId="0" applyFont="1" applyFill="1" applyAlignment="1" applyProtection="1">
      <alignment horizontal="left" vertical="center" indent="5"/>
    </xf>
    <xf numFmtId="9" fontId="4" fillId="2" borderId="0" xfId="0" applyNumberFormat="1" applyFont="1" applyFill="1" applyProtection="1"/>
    <xf numFmtId="0" fontId="4" fillId="2" borderId="0" xfId="0" applyFont="1" applyFill="1" applyAlignment="1" applyProtection="1">
      <alignment horizontal="left" vertical="center" indent="10"/>
    </xf>
    <xf numFmtId="0" fontId="4" fillId="2" borderId="0" xfId="0" applyFont="1" applyFill="1" applyAlignment="1" applyProtection="1">
      <alignment horizontal="left" vertical="top" wrapText="1"/>
    </xf>
    <xf numFmtId="0" fontId="20" fillId="2" borderId="0" xfId="0" applyFont="1" applyFill="1" applyAlignment="1" applyProtection="1">
      <alignment vertical="center"/>
    </xf>
    <xf numFmtId="0" fontId="21" fillId="2" borderId="1" xfId="0" applyFont="1" applyFill="1" applyBorder="1" applyAlignment="1" applyProtection="1">
      <alignment vertical="center" wrapText="1"/>
    </xf>
    <xf numFmtId="0" fontId="20" fillId="2" borderId="1" xfId="0" applyFont="1" applyFill="1" applyBorder="1" applyAlignment="1" applyProtection="1">
      <alignment horizontal="right" vertical="center" wrapText="1"/>
    </xf>
    <xf numFmtId="0" fontId="20" fillId="2" borderId="1" xfId="0" applyFont="1" applyFill="1" applyBorder="1" applyAlignment="1" applyProtection="1">
      <alignment vertical="center" wrapText="1"/>
    </xf>
    <xf numFmtId="6" fontId="20" fillId="2" borderId="1" xfId="0" applyNumberFormat="1" applyFont="1" applyFill="1" applyBorder="1" applyAlignment="1" applyProtection="1">
      <alignment horizontal="right" vertical="center" wrapText="1"/>
    </xf>
    <xf numFmtId="0" fontId="4" fillId="2" borderId="0" xfId="0" applyFont="1" applyFill="1" applyAlignment="1" applyProtection="1">
      <alignment vertical="center" wrapText="1"/>
    </xf>
    <xf numFmtId="10" fontId="4" fillId="2" borderId="0" xfId="0" applyNumberFormat="1" applyFont="1" applyFill="1" applyAlignment="1" applyProtection="1">
      <alignment vertical="center" wrapText="1"/>
    </xf>
    <xf numFmtId="0" fontId="4" fillId="2" borderId="0" xfId="0" applyFont="1" applyFill="1" applyAlignment="1" applyProtection="1">
      <alignment horizontal="left" wrapText="1"/>
    </xf>
    <xf numFmtId="0" fontId="5" fillId="2" borderId="0" xfId="0" applyFont="1" applyFill="1" applyAlignment="1" applyProtection="1">
      <alignment horizontal="left" vertical="top"/>
    </xf>
    <xf numFmtId="15" fontId="21" fillId="2" borderId="1" xfId="0" quotePrefix="1" applyNumberFormat="1" applyFont="1" applyFill="1" applyBorder="1" applyAlignment="1" applyProtection="1">
      <alignment horizontal="right" vertical="center" wrapText="1"/>
    </xf>
    <xf numFmtId="167" fontId="4" fillId="2" borderId="0" xfId="6" applyNumberFormat="1" applyFont="1" applyFill="1" applyBorder="1" applyAlignment="1" applyProtection="1">
      <alignment vertical="center" wrapText="1"/>
    </xf>
    <xf numFmtId="10" fontId="20" fillId="2" borderId="1" xfId="0" applyNumberFormat="1" applyFont="1" applyFill="1" applyBorder="1" applyAlignment="1" applyProtection="1">
      <alignment horizontal="right" vertical="center" wrapText="1"/>
    </xf>
    <xf numFmtId="0" fontId="20" fillId="2" borderId="0" xfId="0" applyFont="1" applyFill="1" applyProtection="1"/>
    <xf numFmtId="0" fontId="4" fillId="2" borderId="0" xfId="0" applyFont="1" applyFill="1" applyAlignment="1" applyProtection="1">
      <alignment horizontal="left" vertical="center" wrapText="1" indent="2"/>
    </xf>
    <xf numFmtId="0" fontId="3" fillId="2" borderId="0" xfId="0" applyFont="1" applyFill="1" applyAlignment="1" applyProtection="1">
      <alignment vertical="center"/>
    </xf>
    <xf numFmtId="0" fontId="25" fillId="2" borderId="0" xfId="0" applyFont="1" applyFill="1" applyProtection="1"/>
    <xf numFmtId="0" fontId="8" fillId="2" borderId="0" xfId="0" applyFont="1" applyFill="1" applyProtection="1"/>
    <xf numFmtId="14" fontId="8" fillId="2" borderId="0" xfId="0" applyNumberFormat="1" applyFont="1" applyFill="1" applyProtection="1"/>
    <xf numFmtId="0" fontId="4" fillId="2" borderId="0" xfId="0" quotePrefix="1" applyFont="1" applyFill="1" applyProtection="1"/>
    <xf numFmtId="0" fontId="24" fillId="2" borderId="0" xfId="0" applyFont="1" applyFill="1" applyProtection="1"/>
    <xf numFmtId="0" fontId="8" fillId="0" borderId="0" xfId="0" applyFont="1" applyProtection="1">
      <protection locked="0"/>
    </xf>
    <xf numFmtId="167" fontId="8" fillId="0" borderId="0" xfId="0" applyNumberFormat="1" applyFont="1" applyProtection="1">
      <protection locked="0"/>
    </xf>
    <xf numFmtId="43" fontId="8" fillId="0" borderId="0" xfId="0" applyNumberFormat="1" applyFont="1" applyProtection="1">
      <protection locked="0"/>
    </xf>
    <xf numFmtId="14" fontId="8" fillId="0" borderId="0" xfId="0" applyNumberFormat="1" applyFont="1" applyProtection="1">
      <protection locked="0"/>
    </xf>
    <xf numFmtId="6" fontId="8" fillId="0" borderId="0" xfId="0" applyNumberFormat="1" applyFont="1" applyProtection="1">
      <protection locked="0"/>
    </xf>
    <xf numFmtId="10" fontId="8" fillId="0" borderId="0" xfId="0" applyNumberFormat="1" applyFont="1" applyProtection="1">
      <protection locked="0"/>
    </xf>
    <xf numFmtId="0" fontId="4" fillId="0" borderId="0" xfId="0" applyFont="1" applyAlignment="1" applyProtection="1">
      <alignment vertical="center" wrapText="1"/>
      <protection locked="0"/>
    </xf>
    <xf numFmtId="167" fontId="4" fillId="0" borderId="0" xfId="6" applyNumberFormat="1" applyFont="1" applyFill="1" applyBorder="1" applyAlignment="1" applyProtection="1">
      <alignment vertical="center" wrapText="1"/>
      <protection locked="0"/>
    </xf>
    <xf numFmtId="0" fontId="4" fillId="0" borderId="0" xfId="0" applyFont="1" applyAlignment="1" applyProtection="1">
      <alignment horizontal="left" vertical="center" wrapText="1" indent="2"/>
      <protection locked="0"/>
    </xf>
    <xf numFmtId="8" fontId="4" fillId="0" borderId="0" xfId="0" applyNumberFormat="1" applyFont="1" applyAlignment="1" applyProtection="1">
      <alignment vertical="center" wrapText="1"/>
      <protection locked="0"/>
    </xf>
    <xf numFmtId="0" fontId="20" fillId="2" borderId="0" xfId="0" applyFont="1" applyFill="1" applyAlignment="1">
      <alignment horizontal="left" vertical="center" wrapText="1"/>
    </xf>
    <xf numFmtId="0" fontId="4" fillId="2" borderId="0" xfId="0" applyFont="1" applyFill="1" applyAlignment="1">
      <alignment horizontal="left" vertical="center" wrapText="1"/>
    </xf>
    <xf numFmtId="0" fontId="20" fillId="2" borderId="0" xfId="0" applyFont="1" applyFill="1" applyAlignment="1">
      <alignment vertical="center" wrapText="1"/>
    </xf>
    <xf numFmtId="0" fontId="20" fillId="2" borderId="1" xfId="0" applyFont="1" applyFill="1" applyBorder="1" applyAlignment="1">
      <alignment vertical="center" wrapText="1"/>
    </xf>
    <xf numFmtId="0" fontId="4" fillId="2" borderId="0" xfId="0" applyFont="1" applyFill="1" applyAlignment="1">
      <alignment horizontal="left" wrapText="1"/>
    </xf>
    <xf numFmtId="0" fontId="4" fillId="2" borderId="0" xfId="0" applyFont="1" applyFill="1" applyAlignment="1">
      <alignment horizontal="left" vertical="top" wrapText="1"/>
    </xf>
    <xf numFmtId="0" fontId="20" fillId="2" borderId="4" xfId="0" applyFont="1" applyFill="1" applyBorder="1" applyAlignment="1" applyProtection="1">
      <alignment horizontal="left" vertical="center" wrapText="1"/>
    </xf>
    <xf numFmtId="0" fontId="20" fillId="2" borderId="5" xfId="0" applyFont="1" applyFill="1" applyBorder="1" applyAlignment="1" applyProtection="1">
      <alignment horizontal="left" vertical="center" wrapText="1"/>
    </xf>
    <xf numFmtId="0" fontId="4" fillId="2" borderId="0" xfId="0" applyFont="1" applyFill="1" applyAlignment="1" applyProtection="1">
      <alignment horizontal="left" vertical="top" wrapText="1"/>
    </xf>
    <xf numFmtId="0" fontId="4" fillId="2" borderId="0" xfId="0" applyFont="1" applyFill="1" applyAlignment="1" applyProtection="1">
      <alignment wrapText="1"/>
    </xf>
    <xf numFmtId="0" fontId="0" fillId="0" borderId="0" xfId="0" applyAlignment="1" applyProtection="1">
      <alignment wrapText="1"/>
    </xf>
    <xf numFmtId="10" fontId="20" fillId="2" borderId="4" xfId="0" applyNumberFormat="1" applyFont="1" applyFill="1" applyBorder="1" applyAlignment="1" applyProtection="1">
      <alignment horizontal="center" vertical="center" wrapText="1"/>
    </xf>
    <xf numFmtId="10" fontId="20" fillId="2" borderId="5" xfId="0" applyNumberFormat="1" applyFont="1" applyFill="1" applyBorder="1" applyAlignment="1" applyProtection="1">
      <alignment horizontal="center" vertical="center" wrapText="1"/>
    </xf>
  </cellXfs>
  <cellStyles count="9">
    <cellStyle name="Comma" xfId="6" builtinId="3"/>
    <cellStyle name="Comma 3" xfId="4" xr:uid="{FE5EB021-12EE-4296-B7E2-022D4FD702E8}"/>
    <cellStyle name="Currency" xfId="7" builtinId="4"/>
    <cellStyle name="Currency 3" xfId="2" xr:uid="{E7517D01-C2DF-4347-8236-21C2F9A2CA6F}"/>
    <cellStyle name="Normal" xfId="0" builtinId="0"/>
    <cellStyle name="Normal 2" xfId="5" xr:uid="{9C5DD0AF-5E27-46F3-8638-C64EFFDC0FFA}"/>
    <cellStyle name="Normal 5" xfId="1" xr:uid="{D3579D98-4001-4C9A-8764-BE0A87A619F3}"/>
    <cellStyle name="Percent" xfId="8" builtinId="5"/>
    <cellStyle name="Percent 3" xfId="3" xr:uid="{48C6A782-445B-4244-BE5B-623BDC62B553}"/>
  </cellStyles>
  <dxfs count="0"/>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ul\Dropbox\Documents\Paul\SOA%20Exam%20Committee\2017\Dec%202017%20-%20San%20Francisco\DA_Retirement_Case_Study_2018%20FINAL%201218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 Canad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CD781-B722-4889-A732-9BCB1193BF02}">
  <dimension ref="A1:W48"/>
  <sheetViews>
    <sheetView tabSelected="1" zoomScale="75" zoomScaleNormal="75" workbookViewId="0"/>
  </sheetViews>
  <sheetFormatPr defaultColWidth="9.140625" defaultRowHeight="15.75" x14ac:dyDescent="0.25"/>
  <cols>
    <col min="1" max="1" width="3.85546875" style="39" customWidth="1"/>
    <col min="2" max="2" width="20.140625" style="39" customWidth="1"/>
    <col min="3" max="5" width="17.140625" style="39" bestFit="1" customWidth="1"/>
    <col min="6" max="6" width="10.7109375" style="39" customWidth="1"/>
    <col min="7" max="7" width="17.140625" style="39" bestFit="1" customWidth="1"/>
    <col min="8" max="8" width="9" style="39" customWidth="1"/>
    <col min="9" max="9" width="1" style="38" customWidth="1"/>
    <col min="10" max="10" width="4" style="90" customWidth="1"/>
    <col min="11" max="12" width="8.7109375" style="90"/>
    <col min="13" max="13" width="14.85546875" style="90" customWidth="1"/>
    <col min="14" max="14" width="11.85546875" style="90" bestFit="1" customWidth="1"/>
    <col min="15" max="15" width="13.140625" style="90" bestFit="1" customWidth="1"/>
    <col min="16" max="16" width="18.5703125" style="90" customWidth="1"/>
    <col min="17" max="17" width="11" style="90" bestFit="1" customWidth="1"/>
    <col min="18" max="20" width="8.7109375" style="90"/>
    <col min="21" max="21" width="9.85546875" style="90" bestFit="1" customWidth="1"/>
    <col min="22" max="22" width="1" style="118" customWidth="1"/>
    <col min="23" max="23" width="8.7109375" style="119"/>
    <col min="24" max="16384" width="9.140625" style="121"/>
  </cols>
  <sheetData>
    <row r="1" spans="1:23" s="120" customFormat="1" x14ac:dyDescent="0.25">
      <c r="A1" s="46" t="str">
        <f>'Question 8'!A1</f>
        <v>Exam RETDAC:  Fall 2022</v>
      </c>
      <c r="B1" s="39"/>
      <c r="C1" s="39"/>
      <c r="D1" s="39"/>
      <c r="E1" s="39"/>
      <c r="F1" s="39"/>
      <c r="G1" s="39"/>
      <c r="H1" s="39"/>
      <c r="I1" s="38"/>
      <c r="J1" s="46" t="str">
        <f>A1</f>
        <v>Exam RETDAC:  Fall 2022</v>
      </c>
      <c r="K1" s="39"/>
      <c r="L1" s="39"/>
      <c r="M1" s="39"/>
      <c r="N1" s="39"/>
      <c r="O1" s="39"/>
      <c r="P1" s="39"/>
      <c r="Q1" s="39"/>
      <c r="R1" s="39"/>
      <c r="S1" s="39"/>
      <c r="T1" s="39"/>
      <c r="U1" s="39"/>
      <c r="V1" s="118"/>
      <c r="W1" s="119"/>
    </row>
    <row r="2" spans="1:23" s="120" customFormat="1" x14ac:dyDescent="0.25">
      <c r="A2" s="46" t="s">
        <v>216</v>
      </c>
      <c r="B2" s="39"/>
      <c r="C2" s="39"/>
      <c r="D2" s="39"/>
      <c r="E2" s="39"/>
      <c r="F2" s="39"/>
      <c r="G2" s="39"/>
      <c r="H2" s="39"/>
      <c r="I2" s="38"/>
      <c r="J2" s="46" t="str">
        <f>A2</f>
        <v>Design and Accounting Exam – Canada</v>
      </c>
      <c r="K2" s="39"/>
      <c r="L2" s="39"/>
      <c r="M2" s="39"/>
      <c r="N2" s="39"/>
      <c r="O2" s="39"/>
      <c r="P2" s="39"/>
      <c r="Q2" s="39"/>
      <c r="R2" s="39"/>
      <c r="S2" s="39"/>
      <c r="T2" s="39"/>
      <c r="U2" s="39"/>
      <c r="V2" s="118"/>
      <c r="W2" s="119"/>
    </row>
    <row r="3" spans="1:23" s="120" customFormat="1" x14ac:dyDescent="0.25">
      <c r="A3" s="46" t="s">
        <v>295</v>
      </c>
      <c r="B3" s="39"/>
      <c r="C3" s="39"/>
      <c r="D3" s="39"/>
      <c r="E3" s="39"/>
      <c r="F3" s="39"/>
      <c r="G3" s="39"/>
      <c r="H3" s="39"/>
      <c r="I3" s="38"/>
      <c r="J3" s="46" t="str">
        <f>A3</f>
        <v>Question 2</v>
      </c>
      <c r="K3" s="39"/>
      <c r="L3" s="39"/>
      <c r="M3" s="39"/>
      <c r="N3" s="39"/>
      <c r="O3" s="39"/>
      <c r="P3" s="39"/>
      <c r="Q3" s="39"/>
      <c r="R3" s="39"/>
      <c r="S3" s="39"/>
      <c r="T3" s="39"/>
      <c r="U3" s="39"/>
      <c r="V3" s="118"/>
      <c r="W3" s="119"/>
    </row>
    <row r="4" spans="1:23" s="120" customFormat="1" x14ac:dyDescent="0.25">
      <c r="A4" s="39"/>
      <c r="B4" s="39"/>
      <c r="C4" s="39"/>
      <c r="D4" s="39"/>
      <c r="E4" s="39"/>
      <c r="F4" s="39"/>
      <c r="G4" s="39"/>
      <c r="H4" s="39"/>
      <c r="I4" s="38"/>
      <c r="J4" s="39"/>
      <c r="K4" s="39"/>
      <c r="L4" s="39"/>
      <c r="M4" s="39"/>
      <c r="N4" s="39"/>
      <c r="O4" s="39"/>
      <c r="P4" s="39"/>
      <c r="Q4" s="39"/>
      <c r="R4" s="39"/>
      <c r="S4" s="39"/>
      <c r="T4" s="39"/>
      <c r="U4" s="39"/>
      <c r="V4" s="118"/>
      <c r="W4" s="119"/>
    </row>
    <row r="5" spans="1:23" s="120" customFormat="1" x14ac:dyDescent="0.25">
      <c r="A5" s="97" t="s">
        <v>296</v>
      </c>
      <c r="B5" s="39"/>
      <c r="C5" s="44"/>
      <c r="D5" s="44"/>
      <c r="E5" s="44"/>
      <c r="F5" s="44"/>
      <c r="G5" s="44"/>
      <c r="H5" s="39"/>
      <c r="I5" s="38"/>
      <c r="J5" s="45" t="s">
        <v>0</v>
      </c>
      <c r="K5" s="39"/>
      <c r="L5" s="39"/>
      <c r="M5" s="39"/>
      <c r="N5" s="39"/>
      <c r="O5" s="39"/>
      <c r="P5" s="39"/>
      <c r="Q5" s="39"/>
      <c r="R5" s="39"/>
      <c r="S5" s="39"/>
      <c r="T5" s="39"/>
      <c r="U5" s="39"/>
      <c r="V5" s="118"/>
      <c r="W5" s="119"/>
    </row>
    <row r="6" spans="1:23" s="120" customFormat="1" x14ac:dyDescent="0.25">
      <c r="A6" s="112"/>
      <c r="B6" s="39"/>
      <c r="C6" s="39"/>
      <c r="D6" s="39"/>
      <c r="E6" s="39"/>
      <c r="F6" s="39"/>
      <c r="G6" s="39"/>
      <c r="H6" s="39"/>
      <c r="I6" s="38"/>
      <c r="J6" s="39"/>
      <c r="K6" s="39"/>
      <c r="L6" s="39"/>
      <c r="M6" s="39"/>
      <c r="N6" s="39"/>
      <c r="O6" s="39"/>
      <c r="P6" s="39"/>
      <c r="Q6" s="39"/>
      <c r="R6" s="39"/>
      <c r="S6" s="39"/>
      <c r="T6" s="39"/>
      <c r="U6" s="39"/>
      <c r="V6" s="118"/>
      <c r="W6" s="119"/>
    </row>
    <row r="7" spans="1:23" s="119" customFormat="1" ht="15.6" customHeight="1" x14ac:dyDescent="0.25">
      <c r="A7" s="110" t="s">
        <v>301</v>
      </c>
      <c r="B7" s="114"/>
      <c r="C7" s="103"/>
      <c r="D7" s="103"/>
      <c r="E7" s="47"/>
      <c r="F7" s="113">
        <v>0.3</v>
      </c>
      <c r="G7" s="39" t="s">
        <v>302</v>
      </c>
      <c r="H7" s="39"/>
      <c r="I7" s="38"/>
      <c r="J7" s="39" t="s">
        <v>294</v>
      </c>
      <c r="K7" s="39" t="s">
        <v>304</v>
      </c>
      <c r="L7" s="39"/>
      <c r="M7" s="39"/>
      <c r="N7" s="39"/>
      <c r="O7" s="39"/>
      <c r="P7" s="39"/>
      <c r="Q7" s="64"/>
      <c r="R7" s="64"/>
      <c r="S7" s="64"/>
      <c r="T7" s="64"/>
      <c r="U7" s="64"/>
      <c r="V7" s="118"/>
    </row>
    <row r="8" spans="1:23" s="119" customFormat="1" x14ac:dyDescent="0.25">
      <c r="A8" s="110" t="s">
        <v>300</v>
      </c>
      <c r="B8" s="114"/>
      <c r="C8" s="115"/>
      <c r="D8" s="96"/>
      <c r="E8" s="39"/>
      <c r="F8" s="113">
        <v>0.3</v>
      </c>
      <c r="G8" s="39"/>
      <c r="H8" s="39"/>
      <c r="I8" s="38"/>
      <c r="J8" s="39"/>
      <c r="K8" s="39"/>
      <c r="L8" s="39"/>
      <c r="M8" s="39"/>
      <c r="N8" s="39"/>
      <c r="O8" s="39"/>
      <c r="P8" s="39"/>
      <c r="Q8" s="63"/>
      <c r="R8" s="63"/>
      <c r="S8" s="63"/>
      <c r="T8" s="63"/>
      <c r="U8" s="63"/>
      <c r="V8" s="118"/>
    </row>
    <row r="9" spans="1:23" s="119" customFormat="1" ht="18.600000000000001" customHeight="1" x14ac:dyDescent="0.25">
      <c r="A9" s="110" t="s">
        <v>297</v>
      </c>
      <c r="B9" s="114"/>
      <c r="C9" s="115"/>
      <c r="D9" s="96"/>
      <c r="E9" s="39"/>
      <c r="F9" s="39"/>
      <c r="G9" s="39"/>
      <c r="H9" s="39"/>
      <c r="I9" s="38"/>
      <c r="J9" s="39"/>
      <c r="K9" s="39" t="s">
        <v>2</v>
      </c>
      <c r="L9" s="44"/>
      <c r="M9" s="44"/>
      <c r="N9" s="44"/>
      <c r="O9" s="44"/>
      <c r="P9" s="44"/>
      <c r="Q9" s="44"/>
      <c r="R9" s="44"/>
      <c r="S9" s="44"/>
      <c r="T9" s="44"/>
      <c r="U9" s="44"/>
      <c r="V9" s="118"/>
    </row>
    <row r="10" spans="1:23" s="119" customFormat="1" x14ac:dyDescent="0.25">
      <c r="A10" s="111"/>
      <c r="B10" s="114"/>
      <c r="C10" s="115"/>
      <c r="D10" s="96"/>
      <c r="E10" s="39"/>
      <c r="F10" s="39"/>
      <c r="G10" s="39"/>
      <c r="H10" s="39"/>
      <c r="I10" s="38"/>
      <c r="J10" s="39"/>
      <c r="K10" s="88"/>
      <c r="L10" s="44"/>
      <c r="M10" s="44"/>
      <c r="N10" s="44"/>
      <c r="O10" s="44"/>
      <c r="P10" s="44"/>
      <c r="Q10" s="44"/>
      <c r="R10" s="44"/>
      <c r="S10" s="44"/>
      <c r="T10" s="44"/>
      <c r="U10" s="44"/>
      <c r="V10" s="118"/>
    </row>
    <row r="11" spans="1:23" s="119" customFormat="1" ht="15.6" customHeight="1" x14ac:dyDescent="0.25">
      <c r="A11" s="169" t="s">
        <v>303</v>
      </c>
      <c r="B11" s="169"/>
      <c r="C11" s="169"/>
      <c r="D11" s="169"/>
      <c r="E11" s="169"/>
      <c r="F11" s="169"/>
      <c r="G11" s="116">
        <v>0.8</v>
      </c>
      <c r="H11" s="39"/>
      <c r="I11" s="38"/>
      <c r="J11" s="90"/>
      <c r="K11" s="122"/>
      <c r="L11" s="90"/>
      <c r="M11" s="90"/>
      <c r="N11" s="90"/>
      <c r="O11" s="90"/>
      <c r="P11" s="123"/>
      <c r="Q11" s="124"/>
      <c r="R11" s="124"/>
      <c r="S11" s="124"/>
      <c r="T11" s="124"/>
      <c r="U11" s="124"/>
      <c r="V11" s="118"/>
    </row>
    <row r="12" spans="1:23" s="119" customFormat="1" x14ac:dyDescent="0.25">
      <c r="A12" s="169"/>
      <c r="B12" s="169"/>
      <c r="C12" s="169"/>
      <c r="D12" s="169"/>
      <c r="E12" s="169"/>
      <c r="F12" s="169"/>
      <c r="G12" s="117"/>
      <c r="H12" s="39"/>
      <c r="I12" s="38"/>
      <c r="J12" s="90"/>
      <c r="K12" s="90"/>
      <c r="L12" s="125"/>
      <c r="M12" s="125"/>
      <c r="N12" s="125"/>
      <c r="O12" s="125"/>
      <c r="P12" s="125"/>
      <c r="Q12" s="125"/>
      <c r="R12" s="125"/>
      <c r="S12" s="125"/>
      <c r="T12" s="125"/>
      <c r="U12" s="125"/>
      <c r="V12" s="118"/>
    </row>
    <row r="13" spans="1:23" s="119" customFormat="1" x14ac:dyDescent="0.25">
      <c r="A13" s="112"/>
      <c r="B13" s="114"/>
      <c r="C13" s="115"/>
      <c r="D13" s="96"/>
      <c r="E13" s="39"/>
      <c r="F13" s="39"/>
      <c r="G13" s="39"/>
      <c r="H13" s="39"/>
      <c r="I13" s="38"/>
      <c r="J13" s="90"/>
      <c r="K13" s="122"/>
      <c r="L13" s="125"/>
      <c r="M13" s="125"/>
      <c r="N13" s="125"/>
      <c r="O13" s="125"/>
      <c r="P13" s="125"/>
      <c r="Q13" s="125"/>
      <c r="R13" s="125"/>
      <c r="S13" s="125"/>
      <c r="T13" s="125"/>
      <c r="U13" s="125"/>
      <c r="V13" s="118"/>
    </row>
    <row r="14" spans="1:23" s="119" customFormat="1" x14ac:dyDescent="0.25">
      <c r="A14" s="97" t="s">
        <v>299</v>
      </c>
      <c r="B14" s="170" t="s">
        <v>298</v>
      </c>
      <c r="C14" s="170"/>
      <c r="D14" s="170"/>
      <c r="E14" s="170"/>
      <c r="F14" s="170"/>
      <c r="G14" s="170"/>
      <c r="H14" s="39"/>
      <c r="I14" s="38"/>
      <c r="J14" s="90"/>
      <c r="K14" s="90"/>
      <c r="L14" s="90"/>
      <c r="M14" s="90"/>
      <c r="N14" s="90"/>
      <c r="O14" s="90"/>
      <c r="P14" s="123"/>
      <c r="Q14" s="124"/>
      <c r="R14" s="124"/>
      <c r="S14" s="124"/>
      <c r="T14" s="124"/>
      <c r="U14" s="124"/>
      <c r="V14" s="118"/>
    </row>
    <row r="15" spans="1:23" s="119" customFormat="1" x14ac:dyDescent="0.25">
      <c r="A15" s="97"/>
      <c r="B15" s="170"/>
      <c r="C15" s="170"/>
      <c r="D15" s="170"/>
      <c r="E15" s="170"/>
      <c r="F15" s="170"/>
      <c r="G15" s="170"/>
      <c r="H15" s="39"/>
      <c r="I15" s="38"/>
      <c r="J15" s="90"/>
      <c r="K15" s="122"/>
      <c r="L15" s="90"/>
      <c r="M15" s="90"/>
      <c r="N15" s="90"/>
      <c r="O15" s="90"/>
      <c r="P15" s="90"/>
      <c r="Q15" s="90"/>
      <c r="R15" s="90"/>
      <c r="S15" s="90"/>
      <c r="T15" s="90"/>
      <c r="U15" s="90"/>
      <c r="V15" s="118"/>
    </row>
    <row r="16" spans="1:23" s="119" customFormat="1" x14ac:dyDescent="0.25">
      <c r="A16" s="97"/>
      <c r="B16" s="97"/>
      <c r="C16" s="115"/>
      <c r="D16" s="96"/>
      <c r="E16" s="39"/>
      <c r="F16" s="39"/>
      <c r="G16" s="39"/>
      <c r="H16" s="39"/>
      <c r="I16" s="38"/>
      <c r="J16" s="90"/>
      <c r="K16" s="126"/>
      <c r="L16" s="90"/>
      <c r="M16" s="90"/>
      <c r="N16" s="90"/>
      <c r="O16" s="90"/>
      <c r="P16" s="90"/>
      <c r="Q16" s="90"/>
      <c r="R16" s="90"/>
      <c r="S16" s="90"/>
      <c r="T16" s="90"/>
      <c r="U16" s="90"/>
      <c r="V16" s="118"/>
    </row>
    <row r="17" spans="1:22" s="119" customFormat="1" x14ac:dyDescent="0.25">
      <c r="A17" s="39"/>
      <c r="B17" s="97" t="s">
        <v>2</v>
      </c>
      <c r="C17" s="115"/>
      <c r="D17" s="96"/>
      <c r="E17" s="39"/>
      <c r="F17" s="39"/>
      <c r="G17" s="39"/>
      <c r="H17" s="39"/>
      <c r="I17" s="38"/>
      <c r="J17" s="90"/>
      <c r="K17" s="126"/>
      <c r="L17" s="90"/>
      <c r="M17" s="90"/>
      <c r="N17" s="90"/>
      <c r="O17" s="90"/>
      <c r="P17" s="90"/>
      <c r="Q17" s="90"/>
      <c r="R17" s="90"/>
      <c r="S17" s="90"/>
      <c r="T17" s="90"/>
      <c r="U17" s="90"/>
      <c r="V17" s="118"/>
    </row>
    <row r="18" spans="1:22" s="119" customFormat="1" x14ac:dyDescent="0.25">
      <c r="A18" s="39"/>
      <c r="B18" s="114"/>
      <c r="C18" s="115"/>
      <c r="D18" s="96"/>
      <c r="E18" s="39"/>
      <c r="F18" s="39"/>
      <c r="G18" s="39"/>
      <c r="H18" s="39"/>
      <c r="I18" s="38"/>
      <c r="J18" s="90"/>
      <c r="K18" s="90"/>
      <c r="L18" s="90"/>
      <c r="M18" s="90"/>
      <c r="N18" s="90"/>
      <c r="O18" s="90"/>
      <c r="P18" s="90"/>
      <c r="Q18" s="90"/>
      <c r="R18" s="90"/>
      <c r="S18" s="90"/>
      <c r="T18" s="90"/>
      <c r="U18" s="90"/>
      <c r="V18" s="118"/>
    </row>
    <row r="19" spans="1:22" s="119" customFormat="1" x14ac:dyDescent="0.25">
      <c r="A19" s="39"/>
      <c r="B19" s="40" t="s">
        <v>3</v>
      </c>
      <c r="C19" s="115"/>
      <c r="D19" s="96"/>
      <c r="E19" s="39"/>
      <c r="F19" s="39"/>
      <c r="G19" s="39"/>
      <c r="H19" s="39"/>
      <c r="I19" s="38"/>
      <c r="J19" s="90"/>
      <c r="K19" s="48"/>
      <c r="L19" s="127"/>
      <c r="M19" s="128"/>
      <c r="N19" s="127"/>
      <c r="O19" s="127"/>
      <c r="P19" s="127"/>
      <c r="Q19" s="127"/>
      <c r="R19" s="127"/>
      <c r="S19" s="90"/>
      <c r="T19" s="90"/>
      <c r="U19" s="90"/>
      <c r="V19" s="118"/>
    </row>
    <row r="20" spans="1:22" s="119" customFormat="1" x14ac:dyDescent="0.25">
      <c r="A20" s="39"/>
      <c r="B20" s="114"/>
      <c r="C20" s="115"/>
      <c r="D20" s="96"/>
      <c r="E20" s="39"/>
      <c r="F20" s="39"/>
      <c r="G20" s="39"/>
      <c r="H20" s="39"/>
      <c r="I20" s="38"/>
      <c r="J20" s="90"/>
      <c r="K20" s="48"/>
      <c r="L20" s="127"/>
      <c r="M20" s="128"/>
      <c r="N20" s="127"/>
      <c r="O20" s="127"/>
      <c r="P20" s="127"/>
      <c r="Q20" s="127"/>
      <c r="R20" s="127"/>
      <c r="S20" s="90"/>
      <c r="T20" s="90"/>
      <c r="U20" s="90"/>
      <c r="V20" s="118"/>
    </row>
    <row r="21" spans="1:22" s="119" customFormat="1" x14ac:dyDescent="0.25">
      <c r="A21" s="39"/>
      <c r="B21" s="114"/>
      <c r="C21" s="115"/>
      <c r="D21" s="96"/>
      <c r="E21" s="39"/>
      <c r="F21" s="39"/>
      <c r="G21" s="39"/>
      <c r="H21" s="39"/>
      <c r="I21" s="38"/>
      <c r="J21" s="90"/>
      <c r="K21" s="48"/>
      <c r="L21" s="127"/>
      <c r="M21" s="128"/>
      <c r="N21" s="127"/>
      <c r="O21" s="127"/>
      <c r="P21" s="127"/>
      <c r="Q21" s="127"/>
      <c r="R21" s="127"/>
      <c r="S21" s="90"/>
      <c r="T21" s="90"/>
      <c r="U21" s="90"/>
      <c r="V21" s="118"/>
    </row>
    <row r="22" spans="1:22" s="119" customFormat="1" x14ac:dyDescent="0.25">
      <c r="A22" s="39"/>
      <c r="B22" s="39"/>
      <c r="C22" s="39"/>
      <c r="D22" s="39"/>
      <c r="E22" s="39"/>
      <c r="F22" s="39"/>
      <c r="G22" s="39"/>
      <c r="H22" s="39"/>
      <c r="I22" s="38"/>
      <c r="J22" s="90"/>
      <c r="K22" s="48"/>
      <c r="L22" s="127"/>
      <c r="M22" s="128"/>
      <c r="N22" s="127"/>
      <c r="O22" s="127"/>
      <c r="P22" s="127"/>
      <c r="Q22" s="127"/>
      <c r="R22" s="127"/>
      <c r="S22" s="90"/>
      <c r="T22" s="90"/>
      <c r="U22" s="90"/>
      <c r="V22" s="118"/>
    </row>
    <row r="23" spans="1:22" s="119" customFormat="1" x14ac:dyDescent="0.25">
      <c r="A23" s="39"/>
      <c r="B23" s="39"/>
      <c r="C23" s="39"/>
      <c r="D23" s="39"/>
      <c r="E23" s="44"/>
      <c r="F23" s="39"/>
      <c r="G23" s="39"/>
      <c r="H23" s="39"/>
      <c r="I23" s="38"/>
      <c r="J23" s="90"/>
      <c r="K23" s="48"/>
      <c r="L23" s="127"/>
      <c r="M23" s="128"/>
      <c r="N23" s="127"/>
      <c r="O23" s="127"/>
      <c r="P23" s="127"/>
      <c r="Q23" s="127"/>
      <c r="R23" s="127"/>
      <c r="S23" s="90"/>
      <c r="T23" s="90"/>
      <c r="U23" s="90"/>
      <c r="V23" s="118"/>
    </row>
    <row r="24" spans="1:22" s="119" customFormat="1" x14ac:dyDescent="0.25">
      <c r="A24" s="39"/>
      <c r="B24" s="88"/>
      <c r="C24" s="39"/>
      <c r="D24" s="39"/>
      <c r="E24" s="89"/>
      <c r="F24" s="39"/>
      <c r="G24" s="39"/>
      <c r="H24" s="39"/>
      <c r="I24" s="38"/>
      <c r="J24" s="90"/>
      <c r="K24" s="48"/>
      <c r="L24" s="127"/>
      <c r="M24" s="128"/>
      <c r="N24" s="127"/>
      <c r="O24" s="127"/>
      <c r="P24" s="127"/>
      <c r="Q24" s="127"/>
      <c r="R24" s="127"/>
      <c r="S24" s="90"/>
      <c r="T24" s="90"/>
      <c r="U24" s="90"/>
      <c r="V24" s="118"/>
    </row>
    <row r="25" spans="1:22" s="119" customFormat="1" x14ac:dyDescent="0.25">
      <c r="A25" s="39"/>
      <c r="B25" s="39"/>
      <c r="C25" s="39"/>
      <c r="D25" s="39"/>
      <c r="E25" s="39"/>
      <c r="F25" s="39"/>
      <c r="G25" s="39"/>
      <c r="H25" s="39"/>
      <c r="I25" s="38"/>
      <c r="J25" s="90"/>
      <c r="K25" s="48"/>
      <c r="L25" s="127"/>
      <c r="M25" s="128"/>
      <c r="N25" s="127"/>
      <c r="O25" s="127"/>
      <c r="P25" s="127"/>
      <c r="Q25" s="127"/>
      <c r="R25" s="127"/>
      <c r="S25" s="90"/>
      <c r="T25" s="90"/>
      <c r="U25" s="90"/>
      <c r="V25" s="118"/>
    </row>
    <row r="26" spans="1:22" s="119" customFormat="1" x14ac:dyDescent="0.25">
      <c r="A26" s="39"/>
      <c r="B26" s="89"/>
      <c r="C26" s="39"/>
      <c r="D26" s="39"/>
      <c r="E26" s="39"/>
      <c r="F26" s="39"/>
      <c r="G26" s="39"/>
      <c r="H26" s="39"/>
      <c r="I26" s="38"/>
      <c r="J26" s="90"/>
      <c r="K26" s="48"/>
      <c r="L26" s="127"/>
      <c r="M26" s="128"/>
      <c r="N26" s="127"/>
      <c r="O26" s="127"/>
      <c r="P26" s="127"/>
      <c r="Q26" s="127"/>
      <c r="R26" s="127"/>
      <c r="S26" s="90"/>
      <c r="T26" s="90"/>
      <c r="U26" s="90"/>
      <c r="V26" s="118"/>
    </row>
    <row r="27" spans="1:22" s="119" customFormat="1" x14ac:dyDescent="0.25">
      <c r="A27" s="39"/>
      <c r="B27" s="39"/>
      <c r="C27" s="39"/>
      <c r="D27" s="39"/>
      <c r="E27" s="39"/>
      <c r="F27" s="39"/>
      <c r="G27" s="39"/>
      <c r="H27" s="39"/>
      <c r="I27" s="38"/>
      <c r="J27" s="90"/>
      <c r="K27" s="48"/>
      <c r="L27" s="127"/>
      <c r="M27" s="128"/>
      <c r="N27" s="127"/>
      <c r="O27" s="127"/>
      <c r="P27" s="127"/>
      <c r="Q27" s="127"/>
      <c r="R27" s="127"/>
      <c r="S27" s="90"/>
      <c r="T27" s="90"/>
      <c r="U27" s="90"/>
      <c r="V27" s="118"/>
    </row>
    <row r="28" spans="1:22" s="119" customFormat="1" x14ac:dyDescent="0.25">
      <c r="A28" s="39"/>
      <c r="B28" s="91"/>
      <c r="C28" s="39"/>
      <c r="D28" s="39"/>
      <c r="E28" s="39"/>
      <c r="F28" s="39"/>
      <c r="G28" s="39"/>
      <c r="H28" s="39"/>
      <c r="I28" s="38"/>
      <c r="J28" s="90"/>
      <c r="K28" s="48"/>
      <c r="L28" s="127"/>
      <c r="M28" s="128"/>
      <c r="N28" s="127"/>
      <c r="O28" s="127"/>
      <c r="P28" s="127"/>
      <c r="Q28" s="127"/>
      <c r="R28" s="127"/>
      <c r="S28" s="90"/>
      <c r="T28" s="90"/>
      <c r="U28" s="90"/>
      <c r="V28" s="118"/>
    </row>
    <row r="29" spans="1:22" s="119" customFormat="1" x14ac:dyDescent="0.25">
      <c r="A29" s="39"/>
      <c r="B29" s="39"/>
      <c r="C29" s="39"/>
      <c r="D29" s="39"/>
      <c r="E29" s="39"/>
      <c r="F29" s="39"/>
      <c r="G29" s="39"/>
      <c r="H29" s="39"/>
      <c r="I29" s="38"/>
      <c r="J29" s="90"/>
      <c r="K29" s="48"/>
      <c r="L29" s="127"/>
      <c r="M29" s="128"/>
      <c r="N29" s="127"/>
      <c r="O29" s="127"/>
      <c r="P29" s="127"/>
      <c r="Q29" s="127"/>
      <c r="R29" s="127"/>
      <c r="S29" s="90"/>
      <c r="T29" s="90"/>
      <c r="U29" s="90"/>
      <c r="V29" s="118"/>
    </row>
    <row r="30" spans="1:22" s="119" customFormat="1" x14ac:dyDescent="0.25">
      <c r="A30" s="39"/>
      <c r="B30" s="91"/>
      <c r="C30" s="39"/>
      <c r="D30" s="39"/>
      <c r="E30" s="39"/>
      <c r="F30" s="39"/>
      <c r="G30" s="39"/>
      <c r="H30" s="39"/>
      <c r="I30" s="38"/>
      <c r="J30" s="90"/>
      <c r="K30" s="48"/>
      <c r="L30" s="127"/>
      <c r="M30" s="128"/>
      <c r="N30" s="127"/>
      <c r="O30" s="127"/>
      <c r="P30" s="127"/>
      <c r="Q30" s="127"/>
      <c r="R30" s="127"/>
      <c r="S30" s="90"/>
      <c r="T30" s="90"/>
      <c r="U30" s="90"/>
      <c r="V30" s="118"/>
    </row>
    <row r="31" spans="1:22" s="119" customFormat="1" x14ac:dyDescent="0.25">
      <c r="A31" s="39"/>
      <c r="B31" s="91"/>
      <c r="C31" s="39"/>
      <c r="D31" s="39"/>
      <c r="E31" s="39"/>
      <c r="F31" s="39"/>
      <c r="G31" s="39"/>
      <c r="H31" s="39"/>
      <c r="I31" s="38"/>
      <c r="J31" s="90"/>
      <c r="K31" s="48"/>
      <c r="L31" s="127"/>
      <c r="M31" s="128"/>
      <c r="N31" s="127"/>
      <c r="O31" s="127"/>
      <c r="P31" s="127"/>
      <c r="Q31" s="127"/>
      <c r="R31" s="127"/>
      <c r="S31" s="90"/>
      <c r="T31" s="90"/>
      <c r="U31" s="90"/>
      <c r="V31" s="118"/>
    </row>
    <row r="32" spans="1:22" s="119" customFormat="1" x14ac:dyDescent="0.25">
      <c r="A32" s="39"/>
      <c r="B32" s="39"/>
      <c r="C32" s="39"/>
      <c r="D32" s="39"/>
      <c r="E32" s="39"/>
      <c r="F32" s="39"/>
      <c r="G32" s="39"/>
      <c r="H32" s="39"/>
      <c r="I32" s="38"/>
      <c r="J32" s="90"/>
      <c r="K32" s="48"/>
      <c r="L32" s="127"/>
      <c r="M32" s="128"/>
      <c r="N32" s="127"/>
      <c r="O32" s="127"/>
      <c r="P32" s="127"/>
      <c r="Q32" s="127"/>
      <c r="R32" s="127"/>
      <c r="S32" s="90"/>
      <c r="T32" s="90"/>
      <c r="U32" s="90"/>
      <c r="V32" s="118"/>
    </row>
    <row r="33" spans="1:22" s="119" customFormat="1" x14ac:dyDescent="0.25">
      <c r="A33" s="39"/>
      <c r="B33" s="39"/>
      <c r="C33" s="39"/>
      <c r="D33" s="39"/>
      <c r="E33" s="39"/>
      <c r="F33" s="39"/>
      <c r="G33" s="39"/>
      <c r="H33" s="39"/>
      <c r="I33" s="38"/>
      <c r="J33" s="90"/>
      <c r="K33" s="48"/>
      <c r="L33" s="127"/>
      <c r="M33" s="128"/>
      <c r="N33" s="127"/>
      <c r="O33" s="127"/>
      <c r="P33" s="127"/>
      <c r="Q33" s="127"/>
      <c r="R33" s="127"/>
      <c r="S33" s="90"/>
      <c r="T33" s="90"/>
      <c r="U33" s="90"/>
      <c r="V33" s="118"/>
    </row>
    <row r="34" spans="1:22" s="119" customFormat="1" x14ac:dyDescent="0.25">
      <c r="A34" s="39"/>
      <c r="B34" s="39"/>
      <c r="C34" s="39"/>
      <c r="D34" s="39"/>
      <c r="E34" s="39"/>
      <c r="F34" s="39"/>
      <c r="G34" s="39"/>
      <c r="H34" s="39"/>
      <c r="I34" s="38"/>
      <c r="J34" s="90"/>
      <c r="K34" s="48"/>
      <c r="L34" s="127"/>
      <c r="M34" s="128"/>
      <c r="N34" s="127"/>
      <c r="O34" s="127"/>
      <c r="P34" s="127"/>
      <c r="Q34" s="127"/>
      <c r="R34" s="90"/>
      <c r="S34" s="90"/>
      <c r="T34" s="90"/>
      <c r="U34" s="90"/>
      <c r="V34" s="118"/>
    </row>
    <row r="35" spans="1:22" s="119" customFormat="1" x14ac:dyDescent="0.25">
      <c r="A35" s="39"/>
      <c r="B35" s="39"/>
      <c r="C35" s="39"/>
      <c r="D35" s="39"/>
      <c r="E35" s="39"/>
      <c r="F35" s="39"/>
      <c r="G35" s="39"/>
      <c r="H35" s="39"/>
      <c r="I35" s="38"/>
      <c r="J35" s="90"/>
      <c r="K35" s="48"/>
      <c r="L35" s="127"/>
      <c r="M35" s="128"/>
      <c r="N35" s="127"/>
      <c r="O35" s="127"/>
      <c r="P35" s="127"/>
      <c r="Q35" s="127"/>
      <c r="R35" s="90"/>
      <c r="S35" s="90"/>
      <c r="T35" s="90"/>
      <c r="U35" s="90"/>
      <c r="V35" s="118"/>
    </row>
    <row r="36" spans="1:22" s="119" customFormat="1" x14ac:dyDescent="0.25">
      <c r="A36" s="39"/>
      <c r="B36" s="39"/>
      <c r="C36" s="39"/>
      <c r="D36" s="39"/>
      <c r="E36" s="39"/>
      <c r="F36" s="39"/>
      <c r="G36" s="39"/>
      <c r="H36" s="39"/>
      <c r="I36" s="38"/>
      <c r="J36" s="90"/>
      <c r="K36" s="48"/>
      <c r="L36" s="127"/>
      <c r="M36" s="128"/>
      <c r="N36" s="127"/>
      <c r="O36" s="127"/>
      <c r="P36" s="127"/>
      <c r="Q36" s="127"/>
      <c r="R36" s="90"/>
      <c r="S36" s="90"/>
      <c r="T36" s="90"/>
      <c r="U36" s="90"/>
      <c r="V36" s="118"/>
    </row>
    <row r="37" spans="1:22" s="119" customFormat="1" x14ac:dyDescent="0.25">
      <c r="A37" s="39"/>
      <c r="B37" s="39"/>
      <c r="C37" s="39"/>
      <c r="D37" s="39"/>
      <c r="E37" s="39"/>
      <c r="F37" s="39"/>
      <c r="G37" s="39"/>
      <c r="H37" s="39"/>
      <c r="I37" s="38"/>
      <c r="J37" s="90"/>
      <c r="K37" s="48"/>
      <c r="L37" s="127"/>
      <c r="M37" s="128"/>
      <c r="N37" s="127"/>
      <c r="O37" s="127"/>
      <c r="P37" s="127"/>
      <c r="Q37" s="127"/>
      <c r="R37" s="90"/>
      <c r="S37" s="90"/>
      <c r="T37" s="90"/>
      <c r="U37" s="90"/>
      <c r="V37" s="118"/>
    </row>
    <row r="38" spans="1:22" s="119" customFormat="1" x14ac:dyDescent="0.25">
      <c r="A38" s="39"/>
      <c r="B38" s="39"/>
      <c r="C38" s="39"/>
      <c r="D38" s="39"/>
      <c r="E38" s="39"/>
      <c r="F38" s="39"/>
      <c r="G38" s="39"/>
      <c r="H38" s="39"/>
      <c r="I38" s="38"/>
      <c r="J38" s="90"/>
      <c r="K38" s="48"/>
      <c r="L38" s="127"/>
      <c r="M38" s="90"/>
      <c r="N38" s="90"/>
      <c r="O38" s="90"/>
      <c r="P38" s="92"/>
      <c r="Q38" s="127"/>
      <c r="R38" s="90"/>
      <c r="S38" s="90"/>
      <c r="T38" s="90"/>
      <c r="U38" s="90"/>
      <c r="V38" s="118"/>
    </row>
    <row r="39" spans="1:22" s="119" customFormat="1" x14ac:dyDescent="0.25">
      <c r="A39" s="39"/>
      <c r="B39" s="39"/>
      <c r="C39" s="39"/>
      <c r="D39" s="39"/>
      <c r="E39" s="39"/>
      <c r="F39" s="39"/>
      <c r="G39" s="39"/>
      <c r="H39" s="39"/>
      <c r="I39" s="38"/>
      <c r="J39" s="90"/>
      <c r="K39" s="48"/>
      <c r="L39" s="127"/>
      <c r="M39" s="90"/>
      <c r="N39" s="90"/>
      <c r="O39" s="90"/>
      <c r="P39" s="92"/>
      <c r="Q39" s="127"/>
      <c r="R39" s="90"/>
      <c r="S39" s="90"/>
      <c r="T39" s="90"/>
      <c r="U39" s="90"/>
      <c r="V39" s="118"/>
    </row>
    <row r="40" spans="1:22" s="119" customFormat="1" x14ac:dyDescent="0.25">
      <c r="A40" s="39"/>
      <c r="B40" s="39"/>
      <c r="C40" s="39"/>
      <c r="D40" s="39"/>
      <c r="E40" s="39"/>
      <c r="F40" s="39"/>
      <c r="G40" s="39"/>
      <c r="H40" s="39"/>
      <c r="I40" s="38"/>
      <c r="J40" s="90"/>
      <c r="K40" s="48"/>
      <c r="L40" s="127"/>
      <c r="M40" s="90"/>
      <c r="N40" s="90"/>
      <c r="O40" s="90"/>
      <c r="P40" s="92"/>
      <c r="Q40" s="127"/>
      <c r="R40" s="90"/>
      <c r="S40" s="90"/>
      <c r="T40" s="90"/>
      <c r="U40" s="90"/>
      <c r="V40" s="118"/>
    </row>
    <row r="41" spans="1:22" s="119" customFormat="1" x14ac:dyDescent="0.25">
      <c r="A41" s="39"/>
      <c r="B41" s="39"/>
      <c r="C41" s="39"/>
      <c r="D41" s="39"/>
      <c r="E41" s="39"/>
      <c r="F41" s="39"/>
      <c r="G41" s="39"/>
      <c r="H41" s="39"/>
      <c r="I41" s="38"/>
      <c r="J41" s="90"/>
      <c r="K41" s="48"/>
      <c r="L41" s="127"/>
      <c r="M41" s="90"/>
      <c r="N41" s="90"/>
      <c r="O41" s="90"/>
      <c r="P41" s="90"/>
      <c r="Q41" s="127"/>
      <c r="R41" s="90"/>
      <c r="S41" s="90"/>
      <c r="T41" s="90"/>
      <c r="U41" s="90"/>
      <c r="V41" s="118"/>
    </row>
    <row r="42" spans="1:22" s="119" customFormat="1" x14ac:dyDescent="0.25">
      <c r="A42" s="39"/>
      <c r="B42" s="39"/>
      <c r="C42" s="39"/>
      <c r="D42" s="39"/>
      <c r="E42" s="39"/>
      <c r="F42" s="39"/>
      <c r="G42" s="39"/>
      <c r="H42" s="39"/>
      <c r="I42" s="38"/>
      <c r="J42" s="90"/>
      <c r="K42" s="48"/>
      <c r="L42" s="127"/>
      <c r="M42" s="90"/>
      <c r="N42" s="90"/>
      <c r="O42" s="90"/>
      <c r="P42" s="92"/>
      <c r="Q42" s="127"/>
      <c r="R42" s="90"/>
      <c r="S42" s="90"/>
      <c r="T42" s="90"/>
      <c r="U42" s="90"/>
      <c r="V42" s="118"/>
    </row>
    <row r="43" spans="1:22" s="119" customFormat="1" x14ac:dyDescent="0.25">
      <c r="A43" s="39"/>
      <c r="B43" s="39"/>
      <c r="C43" s="39"/>
      <c r="D43" s="39"/>
      <c r="E43" s="39"/>
      <c r="F43" s="39"/>
      <c r="G43" s="39"/>
      <c r="H43" s="39"/>
      <c r="I43" s="38"/>
      <c r="J43" s="90"/>
      <c r="K43" s="48"/>
      <c r="L43" s="127"/>
      <c r="M43" s="90"/>
      <c r="N43" s="90"/>
      <c r="O43" s="90"/>
      <c r="P43" s="92"/>
      <c r="Q43" s="127"/>
      <c r="R43" s="90"/>
      <c r="S43" s="90"/>
      <c r="T43" s="90"/>
      <c r="U43" s="90"/>
      <c r="V43" s="118"/>
    </row>
    <row r="45" spans="1:22" s="119" customFormat="1" x14ac:dyDescent="0.25">
      <c r="A45" s="39"/>
      <c r="B45" s="39"/>
      <c r="C45" s="39"/>
      <c r="D45" s="39"/>
      <c r="E45" s="39"/>
      <c r="F45" s="39"/>
      <c r="G45" s="39"/>
      <c r="H45" s="39"/>
      <c r="I45" s="38"/>
      <c r="J45" s="90"/>
      <c r="K45" s="90"/>
      <c r="L45" s="90"/>
      <c r="M45" s="90"/>
      <c r="N45" s="90"/>
      <c r="O45" s="90"/>
      <c r="P45" s="93"/>
      <c r="Q45" s="90"/>
      <c r="R45" s="90"/>
      <c r="S45" s="90"/>
      <c r="T45" s="90"/>
      <c r="U45" s="90"/>
      <c r="V45" s="118"/>
    </row>
    <row r="46" spans="1:22" s="119" customFormat="1" x14ac:dyDescent="0.25">
      <c r="A46" s="39"/>
      <c r="B46" s="39"/>
      <c r="C46" s="39"/>
      <c r="D46" s="39"/>
      <c r="E46" s="39"/>
      <c r="F46" s="39"/>
      <c r="G46" s="39"/>
      <c r="H46" s="39"/>
      <c r="I46" s="38"/>
      <c r="J46" s="90"/>
      <c r="K46" s="90"/>
      <c r="L46" s="90"/>
      <c r="M46" s="90"/>
      <c r="N46" s="90"/>
      <c r="O46" s="90"/>
      <c r="P46" s="93"/>
      <c r="Q46" s="90"/>
      <c r="R46" s="90"/>
      <c r="S46" s="90"/>
      <c r="T46" s="90"/>
      <c r="U46" s="90"/>
      <c r="V46" s="118"/>
    </row>
    <row r="48" spans="1:22" s="119" customFormat="1" x14ac:dyDescent="0.25">
      <c r="A48" s="39"/>
      <c r="B48" s="39"/>
      <c r="C48" s="39"/>
      <c r="D48" s="39"/>
      <c r="E48" s="39"/>
      <c r="F48" s="39"/>
      <c r="G48" s="39"/>
      <c r="H48" s="39"/>
      <c r="I48" s="38"/>
      <c r="J48" s="90"/>
      <c r="K48" s="90"/>
      <c r="L48" s="90"/>
      <c r="M48" s="90"/>
      <c r="N48" s="90"/>
      <c r="O48" s="90"/>
      <c r="P48" s="93"/>
      <c r="Q48" s="90"/>
      <c r="R48" s="90"/>
      <c r="S48" s="90"/>
      <c r="T48" s="90"/>
      <c r="U48" s="90"/>
      <c r="V48" s="118"/>
    </row>
  </sheetData>
  <sheetProtection algorithmName="SHA-512" hashValue="boNngq/CRl3bi6aiqKtAM98lSOtXDTltjubcygBCy5Zm+HzHa9Y4cS/Y4zkth5srnge8udZtAZsaotW/4V7ZuQ==" saltValue="UuWFn45KpOVZGOjNv55BlQ==" spinCount="100000" sheet="1" objects="1" scenarios="1"/>
  <mergeCells count="2">
    <mergeCell ref="A11:F12"/>
    <mergeCell ref="B14:G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BE4EF-6AE5-4C3E-9501-3A241BDCB384}">
  <dimension ref="A1:W49"/>
  <sheetViews>
    <sheetView zoomScale="75" zoomScaleNormal="75" workbookViewId="0"/>
  </sheetViews>
  <sheetFormatPr defaultColWidth="9.140625" defaultRowHeight="15.75" x14ac:dyDescent="0.25"/>
  <cols>
    <col min="1" max="1" width="3.85546875" style="39" customWidth="1"/>
    <col min="2" max="2" width="20.140625" style="39" customWidth="1"/>
    <col min="3" max="7" width="17.140625" style="39" bestFit="1" customWidth="1"/>
    <col min="8" max="8" width="9" style="39" customWidth="1"/>
    <col min="9" max="9" width="1" style="38" customWidth="1"/>
    <col min="10" max="10" width="4" style="90" customWidth="1"/>
    <col min="11" max="12" width="8.7109375" style="90"/>
    <col min="13" max="13" width="14.85546875" style="90" customWidth="1"/>
    <col min="14" max="14" width="11.85546875" style="90" bestFit="1" customWidth="1"/>
    <col min="15" max="15" width="13.140625" style="90" bestFit="1" customWidth="1"/>
    <col min="16" max="16" width="18.5703125" style="90" customWidth="1"/>
    <col min="17" max="17" width="11" style="90" bestFit="1" customWidth="1"/>
    <col min="18" max="20" width="8.7109375" style="90"/>
    <col min="21" max="21" width="9.85546875" style="90" bestFit="1" customWidth="1"/>
    <col min="22" max="22" width="1" style="118" customWidth="1"/>
    <col min="23" max="23" width="8.7109375" style="119"/>
    <col min="24" max="16384" width="9.140625" style="121"/>
  </cols>
  <sheetData>
    <row r="1" spans="1:21" x14ac:dyDescent="0.25">
      <c r="A1" s="46" t="str">
        <f>'Question 8'!A1</f>
        <v>Exam RETDAC:  Fall 2022</v>
      </c>
      <c r="J1" s="129" t="str">
        <f>A1</f>
        <v>Exam RETDAC:  Fall 2022</v>
      </c>
      <c r="K1" s="130"/>
      <c r="L1" s="130"/>
      <c r="M1" s="130"/>
      <c r="N1" s="130"/>
      <c r="O1" s="130"/>
      <c r="P1" s="130"/>
      <c r="Q1" s="130"/>
      <c r="R1" s="130"/>
      <c r="S1" s="130"/>
      <c r="T1" s="130"/>
      <c r="U1" s="130"/>
    </row>
    <row r="2" spans="1:21" x14ac:dyDescent="0.25">
      <c r="A2" s="46" t="s">
        <v>216</v>
      </c>
      <c r="J2" s="129" t="str">
        <f>A2</f>
        <v>Design and Accounting Exam – Canada</v>
      </c>
      <c r="K2" s="130"/>
      <c r="L2" s="130"/>
      <c r="M2" s="130"/>
      <c r="N2" s="130"/>
      <c r="O2" s="130"/>
      <c r="P2" s="130"/>
      <c r="Q2" s="130"/>
      <c r="R2" s="130"/>
      <c r="S2" s="130"/>
      <c r="T2" s="130"/>
      <c r="U2" s="130"/>
    </row>
    <row r="3" spans="1:21" x14ac:dyDescent="0.25">
      <c r="A3" s="46" t="s">
        <v>207</v>
      </c>
      <c r="J3" s="129" t="str">
        <f>A3</f>
        <v>Question 5</v>
      </c>
      <c r="K3" s="130"/>
      <c r="L3" s="130"/>
      <c r="M3" s="130"/>
      <c r="N3" s="130"/>
      <c r="O3" s="130"/>
      <c r="P3" s="130"/>
      <c r="Q3" s="130"/>
      <c r="R3" s="130"/>
      <c r="S3" s="130"/>
      <c r="T3" s="130"/>
      <c r="U3" s="130"/>
    </row>
    <row r="4" spans="1:21" x14ac:dyDescent="0.25">
      <c r="J4" s="130"/>
      <c r="K4" s="130"/>
      <c r="L4" s="130"/>
      <c r="M4" s="130"/>
      <c r="N4" s="130"/>
      <c r="O4" s="130"/>
      <c r="P4" s="130"/>
      <c r="Q4" s="130"/>
      <c r="R4" s="130"/>
      <c r="S4" s="130"/>
      <c r="T4" s="130"/>
      <c r="U4" s="130"/>
    </row>
    <row r="5" spans="1:21" x14ac:dyDescent="0.25">
      <c r="A5" s="39" t="s">
        <v>259</v>
      </c>
      <c r="C5" s="44"/>
      <c r="D5" s="44"/>
      <c r="E5" s="44"/>
      <c r="F5" s="44"/>
      <c r="G5" s="44"/>
      <c r="J5" s="131" t="s">
        <v>0</v>
      </c>
      <c r="K5" s="130"/>
      <c r="L5" s="130"/>
      <c r="M5" s="130"/>
      <c r="N5" s="130"/>
      <c r="O5" s="130"/>
      <c r="P5" s="130"/>
      <c r="Q5" s="130"/>
      <c r="R5" s="130"/>
      <c r="S5" s="130"/>
      <c r="T5" s="130"/>
      <c r="U5" s="130"/>
    </row>
    <row r="6" spans="1:21" x14ac:dyDescent="0.25">
      <c r="J6" s="130"/>
      <c r="K6" s="130"/>
      <c r="L6" s="130"/>
      <c r="M6" s="130"/>
      <c r="N6" s="130"/>
      <c r="O6" s="130"/>
      <c r="P6" s="130"/>
      <c r="Q6" s="130"/>
      <c r="R6" s="130"/>
      <c r="S6" s="130"/>
      <c r="T6" s="130"/>
      <c r="U6" s="130"/>
    </row>
    <row r="7" spans="1:21" ht="15.6" customHeight="1" x14ac:dyDescent="0.25">
      <c r="B7" s="79" t="s">
        <v>260</v>
      </c>
      <c r="C7" s="76" t="s">
        <v>261</v>
      </c>
      <c r="D7" s="76" t="s">
        <v>262</v>
      </c>
      <c r="E7" s="47"/>
      <c r="F7" s="47"/>
      <c r="G7" s="47"/>
      <c r="J7" s="130" t="s">
        <v>4</v>
      </c>
      <c r="K7" s="130" t="s">
        <v>263</v>
      </c>
      <c r="L7" s="130"/>
      <c r="M7" s="130"/>
      <c r="N7" s="130"/>
      <c r="O7" s="130"/>
      <c r="P7" s="130"/>
      <c r="Q7" s="132"/>
      <c r="R7" s="132"/>
      <c r="S7" s="132"/>
      <c r="T7" s="132"/>
      <c r="U7" s="132"/>
    </row>
    <row r="8" spans="1:21" x14ac:dyDescent="0.25">
      <c r="B8" s="79">
        <v>1</v>
      </c>
      <c r="C8" s="86">
        <v>100000</v>
      </c>
      <c r="D8" s="87">
        <v>5.0000000000000001E-3</v>
      </c>
      <c r="J8" s="130"/>
      <c r="K8" s="130"/>
      <c r="L8" s="130"/>
      <c r="M8" s="130"/>
      <c r="N8" s="130"/>
      <c r="O8" s="130"/>
      <c r="P8" s="130"/>
      <c r="Q8" s="133"/>
      <c r="R8" s="133"/>
      <c r="S8" s="133"/>
      <c r="T8" s="133"/>
      <c r="U8" s="133"/>
    </row>
    <row r="9" spans="1:21" ht="18.600000000000001" customHeight="1" x14ac:dyDescent="0.25">
      <c r="B9" s="79">
        <v>2</v>
      </c>
      <c r="C9" s="86">
        <v>97000</v>
      </c>
      <c r="D9" s="87">
        <v>7.0000000000000001E-3</v>
      </c>
      <c r="J9" s="130"/>
      <c r="K9" s="130" t="str">
        <f>B26</f>
        <v>(i)    Projected Benefit Obligation under ASC 715</v>
      </c>
      <c r="L9" s="134"/>
      <c r="M9" s="134"/>
      <c r="N9" s="134"/>
      <c r="O9" s="134"/>
      <c r="P9" s="134"/>
      <c r="Q9" s="134"/>
      <c r="R9" s="134"/>
      <c r="S9" s="134"/>
      <c r="T9" s="134"/>
      <c r="U9" s="134"/>
    </row>
    <row r="10" spans="1:21" x14ac:dyDescent="0.25">
      <c r="B10" s="79">
        <v>3</v>
      </c>
      <c r="C10" s="86">
        <v>94000</v>
      </c>
      <c r="D10" s="87">
        <v>9.0000000000000011E-3</v>
      </c>
      <c r="J10" s="130"/>
      <c r="K10" s="135"/>
      <c r="L10" s="134"/>
      <c r="M10" s="134"/>
      <c r="N10" s="134"/>
      <c r="O10" s="134"/>
      <c r="P10" s="134"/>
      <c r="Q10" s="134"/>
      <c r="R10" s="134"/>
      <c r="S10" s="134"/>
      <c r="T10" s="134"/>
      <c r="U10" s="134"/>
    </row>
    <row r="11" spans="1:21" x14ac:dyDescent="0.25">
      <c r="B11" s="79">
        <v>4</v>
      </c>
      <c r="C11" s="86">
        <v>91000</v>
      </c>
      <c r="D11" s="87">
        <v>1.1000000000000001E-2</v>
      </c>
      <c r="J11" s="130"/>
      <c r="K11" s="130" t="str">
        <f>B28</f>
        <v>(ii)  Interest Cost under ASC 715</v>
      </c>
      <c r="L11" s="130"/>
      <c r="M11" s="130"/>
      <c r="N11" s="130"/>
      <c r="O11" s="130"/>
      <c r="P11" s="136"/>
      <c r="Q11" s="133"/>
      <c r="R11" s="133"/>
      <c r="S11" s="133"/>
      <c r="T11" s="133"/>
      <c r="U11" s="133"/>
    </row>
    <row r="12" spans="1:21" x14ac:dyDescent="0.25">
      <c r="B12" s="79">
        <v>5</v>
      </c>
      <c r="C12" s="86">
        <v>88000</v>
      </c>
      <c r="D12" s="87">
        <v>1.3000000000000001E-2</v>
      </c>
      <c r="J12" s="130"/>
      <c r="K12" s="137"/>
      <c r="L12" s="130"/>
      <c r="M12" s="130"/>
      <c r="N12" s="130"/>
      <c r="O12" s="130"/>
      <c r="P12" s="136"/>
      <c r="Q12" s="133"/>
      <c r="R12" s="133"/>
      <c r="S12" s="133"/>
      <c r="T12" s="133"/>
      <c r="U12" s="133"/>
    </row>
    <row r="13" spans="1:21" x14ac:dyDescent="0.25">
      <c r="B13" s="79">
        <v>6</v>
      </c>
      <c r="C13" s="86">
        <v>85000</v>
      </c>
      <c r="D13" s="87">
        <v>1.5000000000000001E-2</v>
      </c>
      <c r="J13" s="130"/>
      <c r="K13" s="130" t="str">
        <f>B30</f>
        <v>(iii) Equivalent discount rates that would be disclosed in the ASC 715 report</v>
      </c>
      <c r="L13" s="138"/>
      <c r="M13" s="138"/>
      <c r="N13" s="138"/>
      <c r="O13" s="138"/>
      <c r="P13" s="138"/>
      <c r="Q13" s="138"/>
      <c r="R13" s="138"/>
      <c r="S13" s="138"/>
      <c r="T13" s="138"/>
      <c r="U13" s="138"/>
    </row>
    <row r="14" spans="1:21" x14ac:dyDescent="0.25">
      <c r="B14" s="79">
        <v>7</v>
      </c>
      <c r="C14" s="86">
        <v>82000</v>
      </c>
      <c r="D14" s="87">
        <v>1.7000000000000001E-2</v>
      </c>
      <c r="J14" s="130"/>
      <c r="K14" s="137"/>
      <c r="L14" s="138"/>
      <c r="M14" s="138"/>
      <c r="N14" s="138"/>
      <c r="O14" s="138"/>
      <c r="P14" s="138"/>
      <c r="Q14" s="138"/>
      <c r="R14" s="138"/>
      <c r="S14" s="138"/>
      <c r="T14" s="138"/>
      <c r="U14" s="138"/>
    </row>
    <row r="15" spans="1:21" x14ac:dyDescent="0.25">
      <c r="B15" s="79">
        <v>8</v>
      </c>
      <c r="C15" s="86">
        <v>79000</v>
      </c>
      <c r="D15" s="87">
        <v>1.9000000000000003E-2</v>
      </c>
      <c r="J15" s="130"/>
      <c r="K15" s="130" t="str">
        <f>B32</f>
        <v>Show all work.</v>
      </c>
      <c r="L15" s="130"/>
      <c r="M15" s="130"/>
      <c r="N15" s="130"/>
      <c r="O15" s="130"/>
      <c r="P15" s="136"/>
      <c r="Q15" s="133"/>
      <c r="R15" s="133"/>
      <c r="S15" s="133"/>
      <c r="T15" s="133"/>
      <c r="U15" s="133"/>
    </row>
    <row r="16" spans="1:21" x14ac:dyDescent="0.25">
      <c r="B16" s="79">
        <v>9</v>
      </c>
      <c r="C16" s="86">
        <v>76000</v>
      </c>
      <c r="D16" s="87">
        <v>2.1000000000000005E-2</v>
      </c>
      <c r="J16" s="130"/>
      <c r="K16" s="137"/>
      <c r="L16" s="130"/>
      <c r="M16" s="130"/>
      <c r="N16" s="130"/>
      <c r="O16" s="130"/>
      <c r="P16" s="130"/>
      <c r="Q16" s="130"/>
      <c r="R16" s="130"/>
      <c r="S16" s="130"/>
      <c r="T16" s="130"/>
      <c r="U16" s="130"/>
    </row>
    <row r="17" spans="1:22" x14ac:dyDescent="0.25">
      <c r="B17" s="79">
        <v>10</v>
      </c>
      <c r="C17" s="86">
        <v>73000</v>
      </c>
      <c r="D17" s="87">
        <v>2.3000000000000007E-2</v>
      </c>
      <c r="K17" s="126"/>
    </row>
    <row r="18" spans="1:22" x14ac:dyDescent="0.25">
      <c r="B18" s="79">
        <v>11</v>
      </c>
      <c r="C18" s="86">
        <v>70000</v>
      </c>
      <c r="D18" s="87">
        <v>2.5000000000000008E-2</v>
      </c>
      <c r="K18" s="126"/>
    </row>
    <row r="19" spans="1:22" x14ac:dyDescent="0.25">
      <c r="B19" s="79">
        <v>12</v>
      </c>
      <c r="C19" s="86">
        <v>67000</v>
      </c>
      <c r="D19" s="87">
        <v>2.700000000000001E-2</v>
      </c>
    </row>
    <row r="20" spans="1:22" s="119" customFormat="1" x14ac:dyDescent="0.25">
      <c r="A20" s="39"/>
      <c r="B20" s="79">
        <v>13</v>
      </c>
      <c r="C20" s="86">
        <v>64000</v>
      </c>
      <c r="D20" s="87">
        <v>2.9000000000000012E-2</v>
      </c>
      <c r="E20" s="39"/>
      <c r="F20" s="39"/>
      <c r="G20" s="39"/>
      <c r="H20" s="39"/>
      <c r="I20" s="38"/>
      <c r="J20" s="90"/>
      <c r="K20" s="48"/>
      <c r="L20" s="127"/>
      <c r="M20" s="128"/>
      <c r="N20" s="127"/>
      <c r="O20" s="127"/>
      <c r="P20" s="127"/>
      <c r="Q20" s="127"/>
      <c r="R20" s="127"/>
      <c r="S20" s="90"/>
      <c r="T20" s="90"/>
      <c r="U20" s="90"/>
      <c r="V20" s="118"/>
    </row>
    <row r="21" spans="1:22" s="119" customFormat="1" x14ac:dyDescent="0.25">
      <c r="A21" s="39"/>
      <c r="B21" s="79">
        <v>14</v>
      </c>
      <c r="C21" s="86">
        <v>61000</v>
      </c>
      <c r="D21" s="87">
        <v>3.1000000000000014E-2</v>
      </c>
      <c r="E21" s="39"/>
      <c r="F21" s="39"/>
      <c r="G21" s="39"/>
      <c r="H21" s="39"/>
      <c r="I21" s="38"/>
      <c r="J21" s="90"/>
      <c r="K21" s="48"/>
      <c r="L21" s="127"/>
      <c r="M21" s="128"/>
      <c r="N21" s="127"/>
      <c r="O21" s="127"/>
      <c r="P21" s="127"/>
      <c r="Q21" s="127"/>
      <c r="R21" s="127"/>
      <c r="S21" s="90"/>
      <c r="T21" s="90"/>
      <c r="U21" s="90"/>
      <c r="V21" s="118"/>
    </row>
    <row r="22" spans="1:22" s="119" customFormat="1" x14ac:dyDescent="0.25">
      <c r="A22" s="39"/>
      <c r="B22" s="79">
        <v>15</v>
      </c>
      <c r="C22" s="86">
        <v>58000</v>
      </c>
      <c r="D22" s="87">
        <v>3.3000000000000015E-2</v>
      </c>
      <c r="E22" s="39"/>
      <c r="F22" s="39"/>
      <c r="G22" s="39"/>
      <c r="H22" s="39"/>
      <c r="I22" s="38"/>
      <c r="J22" s="90"/>
      <c r="K22" s="48"/>
      <c r="L22" s="127"/>
      <c r="M22" s="128"/>
      <c r="N22" s="127"/>
      <c r="O22" s="127"/>
      <c r="P22" s="127"/>
      <c r="Q22" s="127"/>
      <c r="R22" s="127"/>
      <c r="S22" s="90"/>
      <c r="T22" s="90"/>
      <c r="U22" s="90"/>
      <c r="V22" s="118"/>
    </row>
    <row r="23" spans="1:22" s="119" customFormat="1" x14ac:dyDescent="0.25">
      <c r="A23" s="39"/>
      <c r="B23" s="39"/>
      <c r="C23" s="39"/>
      <c r="D23" s="39"/>
      <c r="E23" s="39"/>
      <c r="F23" s="39"/>
      <c r="G23" s="39"/>
      <c r="H23" s="39"/>
      <c r="I23" s="38"/>
      <c r="J23" s="90"/>
      <c r="K23" s="48"/>
      <c r="L23" s="127"/>
      <c r="M23" s="128"/>
      <c r="N23" s="127"/>
      <c r="O23" s="127"/>
      <c r="P23" s="127"/>
      <c r="Q23" s="127"/>
      <c r="R23" s="127"/>
      <c r="S23" s="90"/>
      <c r="T23" s="90"/>
      <c r="U23" s="90"/>
      <c r="V23" s="118"/>
    </row>
    <row r="24" spans="1:22" s="119" customFormat="1" x14ac:dyDescent="0.25">
      <c r="A24" s="39" t="s">
        <v>4</v>
      </c>
      <c r="B24" s="39" t="s">
        <v>264</v>
      </c>
      <c r="C24" s="39"/>
      <c r="D24" s="39"/>
      <c r="E24" s="44"/>
      <c r="F24" s="39"/>
      <c r="G24" s="39"/>
      <c r="H24" s="39"/>
      <c r="I24" s="38"/>
      <c r="J24" s="90"/>
      <c r="K24" s="48"/>
      <c r="L24" s="127"/>
      <c r="M24" s="128"/>
      <c r="N24" s="127"/>
      <c r="O24" s="127"/>
      <c r="P24" s="127"/>
      <c r="Q24" s="127"/>
      <c r="R24" s="127"/>
      <c r="S24" s="90"/>
      <c r="T24" s="90"/>
      <c r="U24" s="90"/>
      <c r="V24" s="118"/>
    </row>
    <row r="25" spans="1:22" s="119" customFormat="1" x14ac:dyDescent="0.25">
      <c r="A25" s="39"/>
      <c r="B25" s="88"/>
      <c r="C25" s="39"/>
      <c r="D25" s="39"/>
      <c r="E25" s="89"/>
      <c r="F25" s="39"/>
      <c r="G25" s="39"/>
      <c r="H25" s="39"/>
      <c r="I25" s="38"/>
      <c r="J25" s="90"/>
      <c r="K25" s="48"/>
      <c r="L25" s="127"/>
      <c r="M25" s="128"/>
      <c r="N25" s="127"/>
      <c r="O25" s="127"/>
      <c r="P25" s="127"/>
      <c r="Q25" s="127"/>
      <c r="R25" s="127"/>
      <c r="S25" s="90"/>
      <c r="T25" s="90"/>
      <c r="U25" s="90"/>
      <c r="V25" s="118"/>
    </row>
    <row r="26" spans="1:22" s="119" customFormat="1" x14ac:dyDescent="0.25">
      <c r="A26" s="39"/>
      <c r="B26" s="39" t="s">
        <v>265</v>
      </c>
      <c r="C26" s="39"/>
      <c r="D26" s="39"/>
      <c r="E26" s="39"/>
      <c r="F26" s="39"/>
      <c r="G26" s="39"/>
      <c r="H26" s="39"/>
      <c r="I26" s="38"/>
      <c r="J26" s="90"/>
      <c r="K26" s="48"/>
      <c r="L26" s="127"/>
      <c r="M26" s="128"/>
      <c r="N26" s="127"/>
      <c r="O26" s="127"/>
      <c r="P26" s="127"/>
      <c r="Q26" s="127"/>
      <c r="R26" s="127"/>
      <c r="S26" s="90"/>
      <c r="T26" s="90"/>
      <c r="U26" s="90"/>
      <c r="V26" s="118"/>
    </row>
    <row r="27" spans="1:22" s="119" customFormat="1" x14ac:dyDescent="0.25">
      <c r="A27" s="39"/>
      <c r="B27" s="89"/>
      <c r="C27" s="39"/>
      <c r="D27" s="39"/>
      <c r="E27" s="39"/>
      <c r="F27" s="39"/>
      <c r="G27" s="39"/>
      <c r="H27" s="39"/>
      <c r="I27" s="38"/>
      <c r="J27" s="90"/>
      <c r="K27" s="48"/>
      <c r="L27" s="127"/>
      <c r="M27" s="128"/>
      <c r="N27" s="127"/>
      <c r="O27" s="127"/>
      <c r="P27" s="127"/>
      <c r="Q27" s="127"/>
      <c r="R27" s="127"/>
      <c r="S27" s="90"/>
      <c r="T27" s="90"/>
      <c r="U27" s="90"/>
      <c r="V27" s="118"/>
    </row>
    <row r="28" spans="1:22" s="119" customFormat="1" x14ac:dyDescent="0.25">
      <c r="A28" s="39"/>
      <c r="B28" s="39" t="s">
        <v>266</v>
      </c>
      <c r="C28" s="39"/>
      <c r="D28" s="39"/>
      <c r="E28" s="39"/>
      <c r="F28" s="39"/>
      <c r="G28" s="39"/>
      <c r="H28" s="39"/>
      <c r="I28" s="38"/>
      <c r="J28" s="90"/>
      <c r="K28" s="48"/>
      <c r="L28" s="127"/>
      <c r="M28" s="128"/>
      <c r="N28" s="127"/>
      <c r="O28" s="127"/>
      <c r="P28" s="127"/>
      <c r="Q28" s="127"/>
      <c r="R28" s="127"/>
      <c r="S28" s="90"/>
      <c r="T28" s="90"/>
      <c r="U28" s="90"/>
      <c r="V28" s="118"/>
    </row>
    <row r="29" spans="1:22" s="119" customFormat="1" x14ac:dyDescent="0.25">
      <c r="A29" s="39"/>
      <c r="B29" s="91"/>
      <c r="C29" s="39"/>
      <c r="D29" s="39"/>
      <c r="E29" s="39"/>
      <c r="F29" s="39"/>
      <c r="G29" s="39"/>
      <c r="H29" s="39"/>
      <c r="I29" s="38"/>
      <c r="J29" s="90"/>
      <c r="K29" s="48"/>
      <c r="L29" s="127"/>
      <c r="M29" s="128"/>
      <c r="N29" s="127"/>
      <c r="O29" s="127"/>
      <c r="P29" s="127"/>
      <c r="Q29" s="127"/>
      <c r="R29" s="127"/>
      <c r="S29" s="90"/>
      <c r="T29" s="90"/>
      <c r="U29" s="90"/>
      <c r="V29" s="118"/>
    </row>
    <row r="30" spans="1:22" s="119" customFormat="1" x14ac:dyDescent="0.25">
      <c r="A30" s="39"/>
      <c r="B30" s="39" t="s">
        <v>267</v>
      </c>
      <c r="C30" s="39"/>
      <c r="D30" s="39"/>
      <c r="E30" s="39"/>
      <c r="F30" s="39"/>
      <c r="G30" s="39"/>
      <c r="H30" s="39"/>
      <c r="I30" s="38"/>
      <c r="J30" s="90"/>
      <c r="K30" s="48"/>
      <c r="L30" s="127"/>
      <c r="M30" s="128"/>
      <c r="N30" s="127"/>
      <c r="O30" s="127"/>
      <c r="P30" s="127"/>
      <c r="Q30" s="127"/>
      <c r="R30" s="127"/>
      <c r="S30" s="90"/>
      <c r="T30" s="90"/>
      <c r="U30" s="90"/>
      <c r="V30" s="118"/>
    </row>
    <row r="31" spans="1:22" s="119" customFormat="1" x14ac:dyDescent="0.25">
      <c r="A31" s="39"/>
      <c r="B31" s="91"/>
      <c r="C31" s="39"/>
      <c r="D31" s="39"/>
      <c r="E31" s="39"/>
      <c r="F31" s="39"/>
      <c r="G31" s="39"/>
      <c r="H31" s="39"/>
      <c r="I31" s="38"/>
      <c r="J31" s="90"/>
      <c r="K31" s="48"/>
      <c r="L31" s="127"/>
      <c r="M31" s="128"/>
      <c r="N31" s="127"/>
      <c r="O31" s="127"/>
      <c r="P31" s="127"/>
      <c r="Q31" s="127"/>
      <c r="R31" s="127"/>
      <c r="S31" s="90"/>
      <c r="T31" s="90"/>
      <c r="U31" s="90"/>
      <c r="V31" s="118"/>
    </row>
    <row r="32" spans="1:22" s="119" customFormat="1" x14ac:dyDescent="0.25">
      <c r="A32" s="39"/>
      <c r="B32" s="91" t="s">
        <v>2</v>
      </c>
      <c r="C32" s="39"/>
      <c r="D32" s="39"/>
      <c r="E32" s="39"/>
      <c r="F32" s="39"/>
      <c r="G32" s="39"/>
      <c r="H32" s="39"/>
      <c r="I32" s="38"/>
      <c r="J32" s="90"/>
      <c r="K32" s="48"/>
      <c r="L32" s="127"/>
      <c r="M32" s="128"/>
      <c r="N32" s="127"/>
      <c r="O32" s="127"/>
      <c r="P32" s="127"/>
      <c r="Q32" s="127"/>
      <c r="R32" s="127"/>
      <c r="S32" s="90"/>
      <c r="T32" s="90"/>
      <c r="U32" s="90"/>
      <c r="V32" s="118"/>
    </row>
    <row r="33" spans="1:22" s="119" customFormat="1" x14ac:dyDescent="0.25">
      <c r="A33" s="39"/>
      <c r="B33" s="39"/>
      <c r="C33" s="39"/>
      <c r="D33" s="39"/>
      <c r="E33" s="39"/>
      <c r="F33" s="39"/>
      <c r="G33" s="39"/>
      <c r="H33" s="39"/>
      <c r="I33" s="38"/>
      <c r="J33" s="90"/>
      <c r="K33" s="48"/>
      <c r="L33" s="127"/>
      <c r="M33" s="128"/>
      <c r="N33" s="127"/>
      <c r="O33" s="127"/>
      <c r="P33" s="127"/>
      <c r="Q33" s="127"/>
      <c r="R33" s="127"/>
      <c r="S33" s="90"/>
      <c r="T33" s="90"/>
      <c r="U33" s="90"/>
      <c r="V33" s="118"/>
    </row>
    <row r="34" spans="1:22" s="119" customFormat="1" x14ac:dyDescent="0.25">
      <c r="A34" s="39"/>
      <c r="B34" s="39"/>
      <c r="C34" s="39"/>
      <c r="D34" s="39"/>
      <c r="E34" s="39"/>
      <c r="F34" s="39"/>
      <c r="G34" s="39"/>
      <c r="H34" s="39"/>
      <c r="I34" s="38"/>
      <c r="J34" s="90"/>
      <c r="K34" s="48"/>
      <c r="L34" s="127"/>
      <c r="M34" s="128"/>
      <c r="N34" s="127"/>
      <c r="O34" s="127"/>
      <c r="P34" s="127"/>
      <c r="Q34" s="127"/>
      <c r="R34" s="127"/>
      <c r="S34" s="90"/>
      <c r="T34" s="90"/>
      <c r="U34" s="90"/>
      <c r="V34" s="118"/>
    </row>
    <row r="35" spans="1:22" s="119" customFormat="1" x14ac:dyDescent="0.25">
      <c r="A35" s="39"/>
      <c r="B35" s="39"/>
      <c r="C35" s="39"/>
      <c r="D35" s="39"/>
      <c r="E35" s="39"/>
      <c r="F35" s="39"/>
      <c r="G35" s="39"/>
      <c r="H35" s="39"/>
      <c r="I35" s="38"/>
      <c r="J35" s="90"/>
      <c r="K35" s="48"/>
      <c r="L35" s="127"/>
      <c r="M35" s="128"/>
      <c r="N35" s="127"/>
      <c r="O35" s="127"/>
      <c r="P35" s="127"/>
      <c r="Q35" s="127"/>
      <c r="R35" s="90"/>
      <c r="S35" s="90"/>
      <c r="T35" s="90"/>
      <c r="U35" s="90"/>
      <c r="V35" s="118"/>
    </row>
    <row r="36" spans="1:22" s="119" customFormat="1" x14ac:dyDescent="0.25">
      <c r="A36" s="39"/>
      <c r="B36" s="39"/>
      <c r="C36" s="39"/>
      <c r="D36" s="39"/>
      <c r="E36" s="39"/>
      <c r="F36" s="39"/>
      <c r="G36" s="39"/>
      <c r="H36" s="39"/>
      <c r="I36" s="38"/>
      <c r="J36" s="90"/>
      <c r="K36" s="48"/>
      <c r="L36" s="127"/>
      <c r="M36" s="128"/>
      <c r="N36" s="127"/>
      <c r="O36" s="127"/>
      <c r="P36" s="127"/>
      <c r="Q36" s="127"/>
      <c r="R36" s="90"/>
      <c r="S36" s="90"/>
      <c r="T36" s="90"/>
      <c r="U36" s="90"/>
      <c r="V36" s="118"/>
    </row>
    <row r="37" spans="1:22" s="119" customFormat="1" x14ac:dyDescent="0.25">
      <c r="A37" s="39"/>
      <c r="B37" s="39"/>
      <c r="C37" s="39"/>
      <c r="D37" s="39"/>
      <c r="E37" s="39"/>
      <c r="F37" s="39"/>
      <c r="G37" s="39"/>
      <c r="H37" s="39"/>
      <c r="I37" s="38"/>
      <c r="J37" s="90"/>
      <c r="K37" s="48"/>
      <c r="L37" s="127"/>
      <c r="M37" s="128"/>
      <c r="N37" s="127"/>
      <c r="O37" s="127"/>
      <c r="P37" s="127"/>
      <c r="Q37" s="127"/>
      <c r="R37" s="90"/>
      <c r="S37" s="90"/>
      <c r="T37" s="90"/>
      <c r="U37" s="90"/>
      <c r="V37" s="118"/>
    </row>
    <row r="38" spans="1:22" s="119" customFormat="1" x14ac:dyDescent="0.25">
      <c r="A38" s="39"/>
      <c r="B38" s="39"/>
      <c r="C38" s="39"/>
      <c r="D38" s="39"/>
      <c r="E38" s="39"/>
      <c r="F38" s="39"/>
      <c r="G38" s="39"/>
      <c r="H38" s="39"/>
      <c r="I38" s="38"/>
      <c r="J38" s="90"/>
      <c r="K38" s="48"/>
      <c r="L38" s="127"/>
      <c r="M38" s="128"/>
      <c r="N38" s="127"/>
      <c r="O38" s="127"/>
      <c r="P38" s="127"/>
      <c r="Q38" s="127"/>
      <c r="R38" s="90"/>
      <c r="S38" s="90"/>
      <c r="T38" s="90"/>
      <c r="U38" s="90"/>
      <c r="V38" s="118"/>
    </row>
    <row r="39" spans="1:22" s="119" customFormat="1" x14ac:dyDescent="0.25">
      <c r="A39" s="39"/>
      <c r="B39" s="39"/>
      <c r="C39" s="39"/>
      <c r="D39" s="39"/>
      <c r="E39" s="39"/>
      <c r="F39" s="39"/>
      <c r="G39" s="39"/>
      <c r="H39" s="39"/>
      <c r="I39" s="38"/>
      <c r="J39" s="90"/>
      <c r="K39" s="48"/>
      <c r="L39" s="127"/>
      <c r="M39" s="90"/>
      <c r="N39" s="90"/>
      <c r="O39" s="90"/>
      <c r="P39" s="92"/>
      <c r="Q39" s="127"/>
      <c r="R39" s="90"/>
      <c r="S39" s="90"/>
      <c r="T39" s="90"/>
      <c r="U39" s="90"/>
      <c r="V39" s="118"/>
    </row>
    <row r="40" spans="1:22" s="119" customFormat="1" x14ac:dyDescent="0.25">
      <c r="A40" s="39"/>
      <c r="B40" s="39"/>
      <c r="C40" s="39"/>
      <c r="D40" s="39"/>
      <c r="E40" s="39"/>
      <c r="F40" s="39"/>
      <c r="G40" s="39"/>
      <c r="H40" s="39"/>
      <c r="I40" s="38"/>
      <c r="J40" s="90"/>
      <c r="K40" s="48"/>
      <c r="L40" s="127"/>
      <c r="M40" s="90"/>
      <c r="N40" s="90"/>
      <c r="O40" s="90"/>
      <c r="P40" s="92"/>
      <c r="Q40" s="127"/>
      <c r="R40" s="90"/>
      <c r="S40" s="90"/>
      <c r="T40" s="90"/>
      <c r="U40" s="90"/>
      <c r="V40" s="118"/>
    </row>
    <row r="41" spans="1:22" s="119" customFormat="1" x14ac:dyDescent="0.25">
      <c r="A41" s="39"/>
      <c r="B41" s="39"/>
      <c r="C41" s="39"/>
      <c r="D41" s="39"/>
      <c r="E41" s="39"/>
      <c r="F41" s="39"/>
      <c r="G41" s="39"/>
      <c r="H41" s="39"/>
      <c r="I41" s="38"/>
      <c r="J41" s="90"/>
      <c r="K41" s="48"/>
      <c r="L41" s="127"/>
      <c r="M41" s="90"/>
      <c r="N41" s="90"/>
      <c r="O41" s="90"/>
      <c r="P41" s="92"/>
      <c r="Q41" s="127"/>
      <c r="R41" s="90"/>
      <c r="S41" s="90"/>
      <c r="T41" s="90"/>
      <c r="U41" s="90"/>
      <c r="V41" s="118"/>
    </row>
    <row r="42" spans="1:22" s="119" customFormat="1" x14ac:dyDescent="0.25">
      <c r="A42" s="39"/>
      <c r="B42" s="39"/>
      <c r="C42" s="39"/>
      <c r="D42" s="39"/>
      <c r="E42" s="39"/>
      <c r="F42" s="39"/>
      <c r="G42" s="39"/>
      <c r="H42" s="39"/>
      <c r="I42" s="38"/>
      <c r="J42" s="90"/>
      <c r="K42" s="48"/>
      <c r="L42" s="127"/>
      <c r="M42" s="90"/>
      <c r="N42" s="90"/>
      <c r="O42" s="90"/>
      <c r="P42" s="90"/>
      <c r="Q42" s="127"/>
      <c r="R42" s="90"/>
      <c r="S42" s="90"/>
      <c r="T42" s="90"/>
      <c r="U42" s="90"/>
      <c r="V42" s="118"/>
    </row>
    <row r="43" spans="1:22" s="119" customFormat="1" x14ac:dyDescent="0.25">
      <c r="A43" s="39"/>
      <c r="B43" s="39"/>
      <c r="C43" s="39"/>
      <c r="D43" s="39"/>
      <c r="E43" s="39"/>
      <c r="F43" s="39"/>
      <c r="G43" s="39"/>
      <c r="H43" s="39"/>
      <c r="I43" s="38"/>
      <c r="J43" s="90"/>
      <c r="K43" s="48"/>
      <c r="L43" s="127"/>
      <c r="M43" s="90"/>
      <c r="N43" s="90"/>
      <c r="O43" s="90"/>
      <c r="P43" s="92"/>
      <c r="Q43" s="127"/>
      <c r="R43" s="90"/>
      <c r="S43" s="90"/>
      <c r="T43" s="90"/>
      <c r="U43" s="90"/>
      <c r="V43" s="118"/>
    </row>
    <row r="44" spans="1:22" s="119" customFormat="1" x14ac:dyDescent="0.25">
      <c r="A44" s="39"/>
      <c r="B44" s="39"/>
      <c r="C44" s="39"/>
      <c r="D44" s="39"/>
      <c r="E44" s="39"/>
      <c r="F44" s="39"/>
      <c r="G44" s="39"/>
      <c r="H44" s="39"/>
      <c r="I44" s="38"/>
      <c r="J44" s="90"/>
      <c r="K44" s="48"/>
      <c r="L44" s="127"/>
      <c r="M44" s="90"/>
      <c r="N44" s="90"/>
      <c r="O44" s="90"/>
      <c r="P44" s="92"/>
      <c r="Q44" s="127"/>
      <c r="R44" s="90"/>
      <c r="S44" s="90"/>
      <c r="T44" s="90"/>
      <c r="U44" s="90"/>
      <c r="V44" s="118"/>
    </row>
    <row r="46" spans="1:22" s="119" customFormat="1" x14ac:dyDescent="0.25">
      <c r="A46" s="39"/>
      <c r="B46" s="39"/>
      <c r="C46" s="39"/>
      <c r="D46" s="39"/>
      <c r="E46" s="39"/>
      <c r="F46" s="39"/>
      <c r="G46" s="39"/>
      <c r="H46" s="39"/>
      <c r="I46" s="38"/>
      <c r="J46" s="90"/>
      <c r="K46" s="90"/>
      <c r="L46" s="90"/>
      <c r="M46" s="90"/>
      <c r="N46" s="90"/>
      <c r="O46" s="90"/>
      <c r="P46" s="93"/>
      <c r="Q46" s="90"/>
      <c r="R46" s="90"/>
      <c r="S46" s="90"/>
      <c r="T46" s="90"/>
      <c r="U46" s="90"/>
      <c r="V46" s="118"/>
    </row>
    <row r="47" spans="1:22" s="119" customFormat="1" x14ac:dyDescent="0.25">
      <c r="A47" s="39"/>
      <c r="B47" s="39"/>
      <c r="C47" s="39"/>
      <c r="D47" s="39"/>
      <c r="E47" s="39"/>
      <c r="F47" s="39"/>
      <c r="G47" s="39"/>
      <c r="H47" s="39"/>
      <c r="I47" s="38"/>
      <c r="J47" s="90"/>
      <c r="K47" s="90"/>
      <c r="L47" s="90"/>
      <c r="M47" s="90"/>
      <c r="N47" s="90"/>
      <c r="O47" s="90"/>
      <c r="P47" s="93"/>
      <c r="Q47" s="90"/>
      <c r="R47" s="90"/>
      <c r="S47" s="90"/>
      <c r="T47" s="90"/>
      <c r="U47" s="90"/>
      <c r="V47" s="118"/>
    </row>
    <row r="49" spans="1:22" s="119" customFormat="1" x14ac:dyDescent="0.25">
      <c r="A49" s="39"/>
      <c r="B49" s="39"/>
      <c r="C49" s="39"/>
      <c r="D49" s="39"/>
      <c r="E49" s="39"/>
      <c r="F49" s="39"/>
      <c r="G49" s="39"/>
      <c r="H49" s="39"/>
      <c r="I49" s="38"/>
      <c r="J49" s="90"/>
      <c r="K49" s="90"/>
      <c r="L49" s="90"/>
      <c r="M49" s="90"/>
      <c r="N49" s="90"/>
      <c r="O49" s="90"/>
      <c r="P49" s="93"/>
      <c r="Q49" s="90"/>
      <c r="R49" s="90"/>
      <c r="S49" s="90"/>
      <c r="T49" s="90"/>
      <c r="U49" s="90"/>
      <c r="V49" s="118"/>
    </row>
  </sheetData>
  <sheetProtection algorithmName="SHA-512" hashValue="bdUIMz5YF6IudXopk4RdpBqI5vMj7OqtNEuJbNbHuof4UdAOt3OP6weq1cazkjWcqDutLw8vOHjJX3VL4McnMw==" saltValue="NHf3CFuzZfCvhmsCIA9I/Q=="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BB4EF-D7F5-4213-BF50-F1745C9CED77}">
  <dimension ref="A1:W46"/>
  <sheetViews>
    <sheetView zoomScale="75" zoomScaleNormal="75" workbookViewId="0"/>
  </sheetViews>
  <sheetFormatPr defaultColWidth="9.140625" defaultRowHeight="15.75" x14ac:dyDescent="0.25"/>
  <cols>
    <col min="1" max="1" width="3.85546875" style="39" customWidth="1"/>
    <col min="2" max="2" width="20.140625" style="39" customWidth="1"/>
    <col min="3" max="5" width="17.140625" style="39" bestFit="1" customWidth="1"/>
    <col min="6" max="6" width="21.42578125" style="39" customWidth="1"/>
    <col min="7" max="7" width="4.42578125" style="39" customWidth="1"/>
    <col min="8" max="8" width="9" style="39" customWidth="1"/>
    <col min="9" max="9" width="1" style="38" customWidth="1"/>
    <col min="10" max="10" width="4" style="90" customWidth="1"/>
    <col min="11" max="12" width="8.7109375" style="90"/>
    <col min="13" max="13" width="14.85546875" style="90" customWidth="1"/>
    <col min="14" max="14" width="11.85546875" style="90" bestFit="1" customWidth="1"/>
    <col min="15" max="15" width="13.140625" style="90" bestFit="1" customWidth="1"/>
    <col min="16" max="16" width="18.5703125" style="90" customWidth="1"/>
    <col min="17" max="17" width="11" style="90" bestFit="1" customWidth="1"/>
    <col min="18" max="20" width="8.7109375" style="90"/>
    <col min="21" max="21" width="9.85546875" style="90" bestFit="1" customWidth="1"/>
    <col min="22" max="22" width="1" style="118" customWidth="1"/>
    <col min="23" max="23" width="8.7109375" style="119"/>
    <col min="24" max="16384" width="9.140625" style="121"/>
  </cols>
  <sheetData>
    <row r="1" spans="1:23" x14ac:dyDescent="0.25">
      <c r="A1" s="46" t="str">
        <f>'Question 8'!A1</f>
        <v>Exam RETDAC:  Fall 2022</v>
      </c>
      <c r="J1" s="129" t="str">
        <f>A1</f>
        <v>Exam RETDAC:  Fall 2022</v>
      </c>
      <c r="K1" s="130"/>
      <c r="L1" s="130"/>
      <c r="M1" s="130"/>
      <c r="N1" s="130"/>
      <c r="O1" s="130"/>
      <c r="P1" s="130"/>
      <c r="Q1" s="130"/>
      <c r="R1" s="130"/>
      <c r="S1" s="130"/>
      <c r="T1" s="130"/>
      <c r="U1" s="130"/>
    </row>
    <row r="2" spans="1:23" x14ac:dyDescent="0.25">
      <c r="A2" s="46" t="s">
        <v>216</v>
      </c>
      <c r="J2" s="129" t="str">
        <f>A2</f>
        <v>Design and Accounting Exam – Canada</v>
      </c>
      <c r="K2" s="130"/>
      <c r="L2" s="130"/>
      <c r="M2" s="130"/>
      <c r="N2" s="130"/>
      <c r="O2" s="130"/>
      <c r="P2" s="130"/>
      <c r="Q2" s="130"/>
      <c r="R2" s="130"/>
      <c r="S2" s="130"/>
      <c r="T2" s="130"/>
      <c r="U2" s="130"/>
    </row>
    <row r="3" spans="1:23" x14ac:dyDescent="0.25">
      <c r="A3" s="46" t="s">
        <v>206</v>
      </c>
      <c r="J3" s="129" t="str">
        <f>A3</f>
        <v>Question 6</v>
      </c>
      <c r="K3" s="130"/>
      <c r="L3" s="130"/>
      <c r="M3" s="130"/>
      <c r="N3" s="130"/>
      <c r="O3" s="130"/>
      <c r="P3" s="130"/>
      <c r="Q3" s="130"/>
      <c r="R3" s="130"/>
      <c r="S3" s="130"/>
      <c r="T3" s="130"/>
      <c r="U3" s="130"/>
    </row>
    <row r="4" spans="1:23" x14ac:dyDescent="0.25">
      <c r="J4" s="130"/>
      <c r="K4" s="130"/>
      <c r="L4" s="130"/>
      <c r="M4" s="130"/>
      <c r="N4" s="130"/>
      <c r="O4" s="130"/>
      <c r="P4" s="130"/>
      <c r="Q4" s="130"/>
      <c r="R4" s="130"/>
      <c r="S4" s="130"/>
      <c r="T4" s="130"/>
      <c r="U4" s="130"/>
    </row>
    <row r="5" spans="1:23" s="120" customFormat="1" x14ac:dyDescent="0.25">
      <c r="A5" s="171" t="s">
        <v>268</v>
      </c>
      <c r="B5" s="171"/>
      <c r="C5" s="171"/>
      <c r="D5" s="171"/>
      <c r="E5" s="171"/>
      <c r="F5" s="171"/>
      <c r="G5" s="109"/>
      <c r="H5" s="39"/>
      <c r="I5" s="38"/>
      <c r="J5" s="131" t="s">
        <v>0</v>
      </c>
      <c r="K5" s="130"/>
      <c r="L5" s="130"/>
      <c r="M5" s="130"/>
      <c r="N5" s="130"/>
      <c r="O5" s="130"/>
      <c r="P5" s="130"/>
      <c r="Q5" s="130"/>
      <c r="R5" s="130"/>
      <c r="S5" s="130"/>
      <c r="T5" s="130"/>
      <c r="U5" s="130"/>
      <c r="V5" s="118"/>
      <c r="W5" s="119"/>
    </row>
    <row r="6" spans="1:23" s="120" customFormat="1" x14ac:dyDescent="0.25">
      <c r="A6" s="171"/>
      <c r="B6" s="171"/>
      <c r="C6" s="171"/>
      <c r="D6" s="171"/>
      <c r="E6" s="171"/>
      <c r="F6" s="171"/>
      <c r="G6" s="39"/>
      <c r="H6" s="39"/>
      <c r="I6" s="38"/>
      <c r="J6" s="130"/>
      <c r="K6" s="130"/>
      <c r="L6" s="130"/>
      <c r="M6" s="130"/>
      <c r="N6" s="130"/>
      <c r="O6" s="130"/>
      <c r="P6" s="130"/>
      <c r="Q6" s="130"/>
      <c r="R6" s="130"/>
      <c r="S6" s="130"/>
      <c r="T6" s="130"/>
      <c r="U6" s="130"/>
      <c r="V6" s="118"/>
      <c r="W6" s="119"/>
    </row>
    <row r="7" spans="1:23" s="120" customFormat="1" x14ac:dyDescent="0.25">
      <c r="A7" s="100"/>
      <c r="B7" s="100"/>
      <c r="C7" s="100"/>
      <c r="D7" s="100"/>
      <c r="E7" s="100"/>
      <c r="F7" s="100"/>
      <c r="G7" s="39"/>
      <c r="H7" s="39"/>
      <c r="I7" s="38"/>
      <c r="J7" s="130"/>
      <c r="K7" s="130"/>
      <c r="L7" s="130"/>
      <c r="M7" s="130"/>
      <c r="N7" s="130"/>
      <c r="O7" s="130"/>
      <c r="P7" s="130"/>
      <c r="Q7" s="130"/>
      <c r="R7" s="130"/>
      <c r="S7" s="130"/>
      <c r="T7" s="130"/>
      <c r="U7" s="130"/>
      <c r="V7" s="118"/>
      <c r="W7" s="119"/>
    </row>
    <row r="8" spans="1:23" s="120" customFormat="1" ht="30.6" customHeight="1" x14ac:dyDescent="0.25">
      <c r="A8" s="39"/>
      <c r="B8" s="172" t="s">
        <v>269</v>
      </c>
      <c r="C8" s="172"/>
      <c r="D8" s="172"/>
      <c r="E8" s="172"/>
      <c r="F8" s="43">
        <v>250000</v>
      </c>
      <c r="G8" s="47"/>
      <c r="H8" s="39"/>
      <c r="I8" s="38"/>
      <c r="J8" s="130" t="s">
        <v>4</v>
      </c>
      <c r="K8" s="130" t="s">
        <v>284</v>
      </c>
      <c r="L8" s="130"/>
      <c r="M8" s="130"/>
      <c r="N8" s="130"/>
      <c r="O8" s="130"/>
      <c r="P8" s="130"/>
      <c r="Q8" s="132"/>
      <c r="R8" s="132"/>
      <c r="S8" s="132"/>
      <c r="T8" s="132"/>
      <c r="U8" s="132"/>
      <c r="V8" s="118"/>
      <c r="W8" s="119"/>
    </row>
    <row r="9" spans="1:23" s="120" customFormat="1" x14ac:dyDescent="0.25">
      <c r="A9" s="39"/>
      <c r="B9" s="172" t="s">
        <v>270</v>
      </c>
      <c r="C9" s="172"/>
      <c r="D9" s="172"/>
      <c r="E9" s="172"/>
      <c r="F9" s="43">
        <v>25000</v>
      </c>
      <c r="G9" s="39"/>
      <c r="H9" s="39"/>
      <c r="I9" s="38"/>
      <c r="J9" s="130"/>
      <c r="K9" s="130"/>
      <c r="L9" s="130"/>
      <c r="M9" s="130"/>
      <c r="N9" s="130"/>
      <c r="O9" s="130"/>
      <c r="P9" s="130"/>
      <c r="Q9" s="133"/>
      <c r="R9" s="133"/>
      <c r="S9" s="133"/>
      <c r="T9" s="133"/>
      <c r="U9" s="133"/>
      <c r="V9" s="118"/>
      <c r="W9" s="119"/>
    </row>
    <row r="10" spans="1:23" s="120" customFormat="1" ht="18.600000000000001" customHeight="1" x14ac:dyDescent="0.25">
      <c r="A10" s="39"/>
      <c r="B10" s="172" t="s">
        <v>271</v>
      </c>
      <c r="C10" s="172"/>
      <c r="D10" s="172"/>
      <c r="E10" s="172"/>
      <c r="F10" s="43">
        <v>30000</v>
      </c>
      <c r="G10" s="39"/>
      <c r="H10" s="39"/>
      <c r="I10" s="38"/>
      <c r="J10" s="130"/>
      <c r="K10" s="130" t="str">
        <f>B25</f>
        <v>(i)    RCA</v>
      </c>
      <c r="L10" s="134"/>
      <c r="M10" s="134"/>
      <c r="N10" s="134"/>
      <c r="O10" s="134"/>
      <c r="P10" s="134"/>
      <c r="Q10" s="134"/>
      <c r="R10" s="134"/>
      <c r="S10" s="134"/>
      <c r="T10" s="134"/>
      <c r="U10" s="134"/>
      <c r="V10" s="118"/>
      <c r="W10" s="119"/>
    </row>
    <row r="11" spans="1:23" s="120" customFormat="1" x14ac:dyDescent="0.25">
      <c r="A11" s="39"/>
      <c r="B11" s="94"/>
      <c r="C11" s="95"/>
      <c r="D11" s="96"/>
      <c r="E11" s="39"/>
      <c r="F11" s="39"/>
      <c r="G11" s="39"/>
      <c r="H11" s="39"/>
      <c r="I11" s="38"/>
      <c r="J11" s="130"/>
      <c r="K11" s="135"/>
      <c r="L11" s="134"/>
      <c r="M11" s="134"/>
      <c r="N11" s="134"/>
      <c r="O11" s="134"/>
      <c r="P11" s="134"/>
      <c r="Q11" s="134"/>
      <c r="R11" s="134"/>
      <c r="S11" s="134"/>
      <c r="T11" s="134"/>
      <c r="U11" s="134"/>
      <c r="V11" s="118"/>
      <c r="W11" s="119"/>
    </row>
    <row r="12" spans="1:23" s="120" customFormat="1" x14ac:dyDescent="0.25">
      <c r="A12" s="97" t="s">
        <v>272</v>
      </c>
      <c r="B12" s="94"/>
      <c r="C12" s="95"/>
      <c r="D12" s="96"/>
      <c r="E12" s="39"/>
      <c r="F12" s="39"/>
      <c r="G12" s="39"/>
      <c r="H12" s="39"/>
      <c r="I12" s="38"/>
      <c r="J12" s="130"/>
      <c r="K12" s="130" t="str">
        <f>B27</f>
        <v>(ii)  RTA</v>
      </c>
      <c r="L12" s="130"/>
      <c r="M12" s="130"/>
      <c r="N12" s="130"/>
      <c r="O12" s="130"/>
      <c r="P12" s="136"/>
      <c r="Q12" s="133"/>
      <c r="R12" s="133"/>
      <c r="S12" s="133"/>
      <c r="T12" s="133"/>
      <c r="U12" s="133"/>
      <c r="V12" s="118"/>
      <c r="W12" s="119"/>
    </row>
    <row r="13" spans="1:23" s="120" customFormat="1" x14ac:dyDescent="0.25">
      <c r="A13" s="39"/>
      <c r="B13" s="94"/>
      <c r="C13" s="95"/>
      <c r="D13" s="96"/>
      <c r="E13" s="39"/>
      <c r="F13" s="39"/>
      <c r="G13" s="39"/>
      <c r="H13" s="39"/>
      <c r="I13" s="38"/>
      <c r="J13" s="130"/>
      <c r="K13" s="137"/>
      <c r="L13" s="130"/>
      <c r="M13" s="130"/>
      <c r="N13" s="130"/>
      <c r="O13" s="130"/>
      <c r="P13" s="136"/>
      <c r="Q13" s="133"/>
      <c r="R13" s="133"/>
      <c r="S13" s="133"/>
      <c r="T13" s="133"/>
      <c r="U13" s="133"/>
      <c r="V13" s="118"/>
      <c r="W13" s="119"/>
    </row>
    <row r="14" spans="1:23" s="120" customFormat="1" x14ac:dyDescent="0.25">
      <c r="A14" s="39"/>
      <c r="B14" s="98" t="s">
        <v>280</v>
      </c>
      <c r="C14" s="95"/>
      <c r="D14" s="96"/>
      <c r="E14" s="39"/>
      <c r="F14" s="39"/>
      <c r="G14" s="39"/>
      <c r="H14" s="39"/>
      <c r="I14" s="38"/>
      <c r="J14" s="130"/>
      <c r="K14" s="130" t="str">
        <f>B29</f>
        <v>Show all work.</v>
      </c>
      <c r="L14" s="130"/>
      <c r="M14" s="130"/>
      <c r="N14" s="130"/>
      <c r="O14" s="130"/>
      <c r="P14" s="136"/>
      <c r="Q14" s="133"/>
      <c r="R14" s="133"/>
      <c r="S14" s="133"/>
      <c r="T14" s="133"/>
      <c r="U14" s="133"/>
      <c r="V14" s="118"/>
      <c r="W14" s="119"/>
    </row>
    <row r="15" spans="1:23" s="120" customFormat="1" x14ac:dyDescent="0.25">
      <c r="A15" s="39"/>
      <c r="B15" s="98" t="s">
        <v>273</v>
      </c>
      <c r="C15" s="95"/>
      <c r="D15" s="96"/>
      <c r="E15" s="39"/>
      <c r="F15" s="39"/>
      <c r="G15" s="39"/>
      <c r="H15" s="39"/>
      <c r="I15" s="38"/>
      <c r="J15" s="130"/>
      <c r="K15" s="137"/>
      <c r="L15" s="130"/>
      <c r="M15" s="130"/>
      <c r="N15" s="130"/>
      <c r="O15" s="130"/>
      <c r="P15" s="130"/>
      <c r="Q15" s="130"/>
      <c r="R15" s="130"/>
      <c r="S15" s="130"/>
      <c r="T15" s="130"/>
      <c r="U15" s="130"/>
      <c r="V15" s="118"/>
      <c r="W15" s="119"/>
    </row>
    <row r="16" spans="1:23" s="120" customFormat="1" x14ac:dyDescent="0.25">
      <c r="A16" s="39"/>
      <c r="B16" s="98" t="s">
        <v>274</v>
      </c>
      <c r="C16" s="95"/>
      <c r="D16" s="96"/>
      <c r="E16" s="39"/>
      <c r="F16" s="39"/>
      <c r="G16" s="39"/>
      <c r="H16" s="39"/>
      <c r="I16" s="38"/>
      <c r="J16" s="90"/>
      <c r="K16" s="126"/>
      <c r="L16" s="90"/>
      <c r="M16" s="90"/>
      <c r="N16" s="90"/>
      <c r="O16" s="90"/>
      <c r="P16" s="90"/>
      <c r="Q16" s="90"/>
      <c r="R16" s="90"/>
      <c r="S16" s="90"/>
      <c r="T16" s="90"/>
      <c r="U16" s="90"/>
      <c r="V16" s="118"/>
      <c r="W16" s="119"/>
    </row>
    <row r="17" spans="1:23" s="120" customFormat="1" x14ac:dyDescent="0.25">
      <c r="A17" s="39"/>
      <c r="B17" s="98" t="s">
        <v>275</v>
      </c>
      <c r="C17" s="95"/>
      <c r="D17" s="96"/>
      <c r="E17" s="39"/>
      <c r="F17" s="39"/>
      <c r="G17" s="39"/>
      <c r="H17" s="39"/>
      <c r="I17" s="38"/>
      <c r="J17" s="90"/>
      <c r="K17" s="126"/>
      <c r="L17" s="90"/>
      <c r="M17" s="90"/>
      <c r="N17" s="90"/>
      <c r="O17" s="90"/>
      <c r="P17" s="90"/>
      <c r="Q17" s="90"/>
      <c r="R17" s="90"/>
      <c r="S17" s="90"/>
      <c r="T17" s="90"/>
      <c r="U17" s="90"/>
      <c r="V17" s="118"/>
      <c r="W17" s="119"/>
    </row>
    <row r="18" spans="1:23" s="120" customFormat="1" x14ac:dyDescent="0.25">
      <c r="A18" s="39"/>
      <c r="B18" s="98" t="s">
        <v>276</v>
      </c>
      <c r="C18" s="95"/>
      <c r="D18" s="96"/>
      <c r="E18" s="39"/>
      <c r="F18" s="39"/>
      <c r="G18" s="39"/>
      <c r="H18" s="39"/>
      <c r="I18" s="38"/>
      <c r="J18" s="90"/>
      <c r="K18" s="90"/>
      <c r="L18" s="90"/>
      <c r="M18" s="90"/>
      <c r="N18" s="90"/>
      <c r="O18" s="90"/>
      <c r="P18" s="90"/>
      <c r="Q18" s="90"/>
      <c r="R18" s="90"/>
      <c r="S18" s="90"/>
      <c r="T18" s="90"/>
      <c r="U18" s="90"/>
      <c r="V18" s="118"/>
      <c r="W18" s="119"/>
    </row>
    <row r="19" spans="1:23" s="120" customFormat="1" x14ac:dyDescent="0.25">
      <c r="A19" s="39"/>
      <c r="B19" s="98" t="s">
        <v>277</v>
      </c>
      <c r="C19" s="95"/>
      <c r="D19" s="96"/>
      <c r="E19" s="39"/>
      <c r="F19" s="39"/>
      <c r="G19" s="39"/>
      <c r="H19" s="39"/>
      <c r="I19" s="38"/>
      <c r="J19" s="90"/>
      <c r="K19" s="48"/>
      <c r="L19" s="127"/>
      <c r="M19" s="128"/>
      <c r="N19" s="127"/>
      <c r="O19" s="127"/>
      <c r="P19" s="127"/>
      <c r="Q19" s="127"/>
      <c r="R19" s="127"/>
      <c r="S19" s="90"/>
      <c r="T19" s="90"/>
      <c r="U19" s="90"/>
      <c r="V19" s="118"/>
      <c r="W19" s="119"/>
    </row>
    <row r="20" spans="1:23" s="119" customFormat="1" x14ac:dyDescent="0.25">
      <c r="A20" s="39"/>
      <c r="B20" s="98" t="s">
        <v>278</v>
      </c>
      <c r="C20" s="95"/>
      <c r="D20" s="96"/>
      <c r="E20" s="39"/>
      <c r="F20" s="39"/>
      <c r="G20" s="39"/>
      <c r="H20" s="39"/>
      <c r="I20" s="38"/>
      <c r="J20" s="90"/>
      <c r="K20" s="48"/>
      <c r="L20" s="127"/>
      <c r="M20" s="128"/>
      <c r="N20" s="127"/>
      <c r="O20" s="127"/>
      <c r="P20" s="127"/>
      <c r="Q20" s="127"/>
      <c r="R20" s="127"/>
      <c r="S20" s="90"/>
      <c r="T20" s="90"/>
      <c r="U20" s="90"/>
      <c r="V20" s="118"/>
    </row>
    <row r="21" spans="1:23" s="119" customFormat="1" x14ac:dyDescent="0.25">
      <c r="A21" s="39"/>
      <c r="B21" s="98" t="s">
        <v>279</v>
      </c>
      <c r="C21" s="95"/>
      <c r="D21" s="96"/>
      <c r="E21" s="39"/>
      <c r="F21" s="39"/>
      <c r="G21" s="39"/>
      <c r="H21" s="39"/>
      <c r="I21" s="38"/>
      <c r="J21" s="90"/>
      <c r="K21" s="48"/>
      <c r="L21" s="127"/>
      <c r="M21" s="128"/>
      <c r="N21" s="127"/>
      <c r="O21" s="127"/>
      <c r="P21" s="127"/>
      <c r="Q21" s="127"/>
      <c r="R21" s="127"/>
      <c r="S21" s="90"/>
      <c r="T21" s="90"/>
      <c r="U21" s="90"/>
      <c r="V21" s="118"/>
    </row>
    <row r="22" spans="1:23" s="119" customFormat="1" x14ac:dyDescent="0.25">
      <c r="A22" s="39"/>
      <c r="B22" s="39"/>
      <c r="C22" s="39"/>
      <c r="D22" s="39"/>
      <c r="E22" s="39"/>
      <c r="F22" s="39"/>
      <c r="G22" s="39"/>
      <c r="H22" s="39"/>
      <c r="I22" s="38"/>
      <c r="J22" s="90"/>
      <c r="K22" s="48"/>
      <c r="L22" s="127"/>
      <c r="M22" s="128"/>
      <c r="N22" s="127"/>
      <c r="O22" s="127"/>
      <c r="P22" s="127"/>
      <c r="Q22" s="127"/>
      <c r="R22" s="127"/>
      <c r="S22" s="90"/>
      <c r="T22" s="90"/>
      <c r="U22" s="90"/>
      <c r="V22" s="118"/>
    </row>
    <row r="23" spans="1:23" s="119" customFormat="1" x14ac:dyDescent="0.25">
      <c r="A23" s="39" t="s">
        <v>4</v>
      </c>
      <c r="B23" s="39" t="s">
        <v>281</v>
      </c>
      <c r="C23" s="39"/>
      <c r="D23" s="39"/>
      <c r="E23" s="109"/>
      <c r="F23" s="39"/>
      <c r="G23" s="39"/>
      <c r="H23" s="39"/>
      <c r="I23" s="38"/>
      <c r="J23" s="90"/>
      <c r="K23" s="48"/>
      <c r="L23" s="127"/>
      <c r="M23" s="128"/>
      <c r="N23" s="127"/>
      <c r="O23" s="127"/>
      <c r="P23" s="127"/>
      <c r="Q23" s="127"/>
      <c r="R23" s="127"/>
      <c r="S23" s="90"/>
      <c r="T23" s="90"/>
      <c r="U23" s="90"/>
      <c r="V23" s="118"/>
    </row>
    <row r="24" spans="1:23" s="119" customFormat="1" x14ac:dyDescent="0.25">
      <c r="A24" s="39"/>
      <c r="B24" s="88"/>
      <c r="C24" s="39"/>
      <c r="D24" s="39"/>
      <c r="E24" s="89"/>
      <c r="F24" s="39"/>
      <c r="G24" s="39"/>
      <c r="H24" s="39"/>
      <c r="I24" s="38"/>
      <c r="J24" s="90"/>
      <c r="K24" s="48"/>
      <c r="L24" s="127"/>
      <c r="M24" s="128"/>
      <c r="N24" s="127"/>
      <c r="O24" s="127"/>
      <c r="P24" s="127"/>
      <c r="Q24" s="127"/>
      <c r="R24" s="127"/>
      <c r="S24" s="90"/>
      <c r="T24" s="90"/>
      <c r="U24" s="90"/>
      <c r="V24" s="118"/>
    </row>
    <row r="25" spans="1:23" s="119" customFormat="1" x14ac:dyDescent="0.25">
      <c r="A25" s="39"/>
      <c r="B25" s="39" t="s">
        <v>282</v>
      </c>
      <c r="C25" s="39"/>
      <c r="D25" s="39"/>
      <c r="E25" s="39"/>
      <c r="F25" s="39"/>
      <c r="G25" s="39"/>
      <c r="H25" s="39"/>
      <c r="I25" s="38"/>
      <c r="J25" s="90"/>
      <c r="K25" s="48"/>
      <c r="L25" s="127"/>
      <c r="M25" s="128"/>
      <c r="N25" s="127"/>
      <c r="O25" s="127"/>
      <c r="P25" s="127"/>
      <c r="Q25" s="127"/>
      <c r="R25" s="127"/>
      <c r="S25" s="90"/>
      <c r="T25" s="90"/>
      <c r="U25" s="90"/>
      <c r="V25" s="118"/>
    </row>
    <row r="26" spans="1:23" s="119" customFormat="1" x14ac:dyDescent="0.25">
      <c r="A26" s="39"/>
      <c r="B26" s="89"/>
      <c r="C26" s="39"/>
      <c r="D26" s="39"/>
      <c r="E26" s="39"/>
      <c r="F26" s="39"/>
      <c r="G26" s="39"/>
      <c r="H26" s="39"/>
      <c r="I26" s="38"/>
      <c r="J26" s="90"/>
      <c r="K26" s="48"/>
      <c r="L26" s="127"/>
      <c r="M26" s="128"/>
      <c r="N26" s="127"/>
      <c r="O26" s="127"/>
      <c r="P26" s="127"/>
      <c r="Q26" s="127"/>
      <c r="R26" s="127"/>
      <c r="S26" s="90"/>
      <c r="T26" s="90"/>
      <c r="U26" s="90"/>
      <c r="V26" s="118"/>
    </row>
    <row r="27" spans="1:23" s="119" customFormat="1" x14ac:dyDescent="0.25">
      <c r="A27" s="39"/>
      <c r="B27" s="39" t="s">
        <v>283</v>
      </c>
      <c r="C27" s="39"/>
      <c r="D27" s="39"/>
      <c r="E27" s="39"/>
      <c r="F27" s="39"/>
      <c r="G27" s="39"/>
      <c r="H27" s="39"/>
      <c r="I27" s="38"/>
      <c r="J27" s="90"/>
      <c r="K27" s="48"/>
      <c r="L27" s="127"/>
      <c r="M27" s="128"/>
      <c r="N27" s="127"/>
      <c r="O27" s="127"/>
      <c r="P27" s="127"/>
      <c r="Q27" s="127"/>
      <c r="R27" s="127"/>
      <c r="S27" s="90"/>
      <c r="T27" s="90"/>
      <c r="U27" s="90"/>
      <c r="V27" s="118"/>
    </row>
    <row r="28" spans="1:23" s="119" customFormat="1" x14ac:dyDescent="0.25">
      <c r="A28" s="39"/>
      <c r="B28" s="91"/>
      <c r="C28" s="39"/>
      <c r="D28" s="39"/>
      <c r="E28" s="39"/>
      <c r="F28" s="39"/>
      <c r="G28" s="39"/>
      <c r="H28" s="39"/>
      <c r="I28" s="38"/>
      <c r="J28" s="90"/>
      <c r="K28" s="48"/>
      <c r="L28" s="127"/>
      <c r="M28" s="128"/>
      <c r="N28" s="127"/>
      <c r="O28" s="127"/>
      <c r="P28" s="127"/>
      <c r="Q28" s="127"/>
      <c r="R28" s="127"/>
      <c r="S28" s="90"/>
      <c r="T28" s="90"/>
      <c r="U28" s="90"/>
      <c r="V28" s="118"/>
    </row>
    <row r="29" spans="1:23" s="119" customFormat="1" x14ac:dyDescent="0.25">
      <c r="A29" s="39"/>
      <c r="B29" s="91" t="s">
        <v>2</v>
      </c>
      <c r="C29" s="39"/>
      <c r="D29" s="39"/>
      <c r="E29" s="39"/>
      <c r="F29" s="39"/>
      <c r="G29" s="39"/>
      <c r="H29" s="39"/>
      <c r="I29" s="38"/>
      <c r="J29" s="90"/>
      <c r="K29" s="48"/>
      <c r="L29" s="127"/>
      <c r="M29" s="128"/>
      <c r="N29" s="127"/>
      <c r="O29" s="127"/>
      <c r="P29" s="127"/>
      <c r="Q29" s="127"/>
      <c r="R29" s="127"/>
      <c r="S29" s="90"/>
      <c r="T29" s="90"/>
      <c r="U29" s="90"/>
      <c r="V29" s="118"/>
    </row>
    <row r="30" spans="1:23" s="119" customFormat="1" x14ac:dyDescent="0.25">
      <c r="A30" s="39"/>
      <c r="B30" s="39"/>
      <c r="C30" s="39"/>
      <c r="D30" s="39"/>
      <c r="E30" s="39"/>
      <c r="F30" s="39"/>
      <c r="G30" s="39"/>
      <c r="H30" s="39"/>
      <c r="I30" s="38"/>
      <c r="J30" s="90"/>
      <c r="K30" s="48"/>
      <c r="L30" s="127"/>
      <c r="M30" s="128"/>
      <c r="N30" s="127"/>
      <c r="O30" s="127"/>
      <c r="P30" s="127"/>
      <c r="Q30" s="127"/>
      <c r="R30" s="90"/>
      <c r="S30" s="90"/>
      <c r="T30" s="90"/>
      <c r="U30" s="90"/>
      <c r="V30" s="118"/>
    </row>
    <row r="31" spans="1:23" s="119" customFormat="1" x14ac:dyDescent="0.25">
      <c r="A31" s="39"/>
      <c r="B31" s="39"/>
      <c r="C31" s="39"/>
      <c r="D31" s="39"/>
      <c r="E31" s="39"/>
      <c r="F31" s="39"/>
      <c r="G31" s="39"/>
      <c r="H31" s="39"/>
      <c r="I31" s="38"/>
      <c r="J31" s="90"/>
      <c r="K31" s="48"/>
      <c r="L31" s="127"/>
      <c r="M31" s="128"/>
      <c r="N31" s="127"/>
      <c r="O31" s="127"/>
      <c r="P31" s="127"/>
      <c r="Q31" s="127"/>
      <c r="R31" s="90"/>
      <c r="S31" s="90"/>
      <c r="T31" s="90"/>
      <c r="U31" s="90"/>
      <c r="V31" s="118"/>
    </row>
    <row r="32" spans="1:23" s="119" customFormat="1" x14ac:dyDescent="0.25">
      <c r="A32" s="39"/>
      <c r="B32" s="39"/>
      <c r="C32" s="39"/>
      <c r="D32" s="39"/>
      <c r="E32" s="39"/>
      <c r="F32" s="39"/>
      <c r="G32" s="39"/>
      <c r="H32" s="39"/>
      <c r="I32" s="38"/>
      <c r="J32" s="90"/>
      <c r="K32" s="48"/>
      <c r="L32" s="127"/>
      <c r="M32" s="128"/>
      <c r="N32" s="127"/>
      <c r="O32" s="127"/>
      <c r="P32" s="127"/>
      <c r="Q32" s="127"/>
      <c r="R32" s="90"/>
      <c r="S32" s="90"/>
      <c r="T32" s="90"/>
      <c r="U32" s="90"/>
      <c r="V32" s="118"/>
    </row>
    <row r="33" spans="1:22" s="119" customFormat="1" x14ac:dyDescent="0.25">
      <c r="A33" s="39"/>
      <c r="B33" s="39"/>
      <c r="C33" s="39"/>
      <c r="D33" s="39"/>
      <c r="E33" s="39"/>
      <c r="F33" s="39"/>
      <c r="G33" s="39"/>
      <c r="H33" s="39"/>
      <c r="I33" s="38"/>
      <c r="J33" s="90"/>
      <c r="K33" s="48"/>
      <c r="L33" s="127"/>
      <c r="M33" s="128"/>
      <c r="N33" s="127"/>
      <c r="O33" s="127"/>
      <c r="P33" s="127"/>
      <c r="Q33" s="127"/>
      <c r="R33" s="90"/>
      <c r="S33" s="90"/>
      <c r="T33" s="90"/>
      <c r="U33" s="90"/>
      <c r="V33" s="118"/>
    </row>
    <row r="34" spans="1:22" s="119" customFormat="1" x14ac:dyDescent="0.25">
      <c r="A34" s="39"/>
      <c r="B34" s="39"/>
      <c r="C34" s="39"/>
      <c r="D34" s="39"/>
      <c r="E34" s="39"/>
      <c r="F34" s="39"/>
      <c r="G34" s="39"/>
      <c r="H34" s="39"/>
      <c r="I34" s="38"/>
      <c r="J34" s="90"/>
      <c r="K34" s="48"/>
      <c r="L34" s="127"/>
      <c r="M34" s="90"/>
      <c r="N34" s="90"/>
      <c r="O34" s="90"/>
      <c r="P34" s="92"/>
      <c r="Q34" s="127"/>
      <c r="R34" s="90"/>
      <c r="S34" s="90"/>
      <c r="T34" s="90"/>
      <c r="U34" s="90"/>
      <c r="V34" s="118"/>
    </row>
    <row r="35" spans="1:22" s="119" customFormat="1" x14ac:dyDescent="0.25">
      <c r="A35" s="39"/>
      <c r="B35" s="39"/>
      <c r="C35" s="39"/>
      <c r="D35" s="39"/>
      <c r="E35" s="39"/>
      <c r="F35" s="39"/>
      <c r="G35" s="39"/>
      <c r="H35" s="39"/>
      <c r="I35" s="38"/>
      <c r="J35" s="90"/>
      <c r="K35" s="48"/>
      <c r="L35" s="127"/>
      <c r="M35" s="90"/>
      <c r="N35" s="90"/>
      <c r="O35" s="90"/>
      <c r="P35" s="92"/>
      <c r="Q35" s="127"/>
      <c r="R35" s="90"/>
      <c r="S35" s="90"/>
      <c r="T35" s="90"/>
      <c r="U35" s="90"/>
      <c r="V35" s="118"/>
    </row>
    <row r="36" spans="1:22" s="119" customFormat="1" x14ac:dyDescent="0.25">
      <c r="A36" s="39"/>
      <c r="B36" s="39"/>
      <c r="C36" s="39"/>
      <c r="D36" s="39"/>
      <c r="E36" s="39"/>
      <c r="F36" s="39"/>
      <c r="G36" s="39"/>
      <c r="H36" s="39"/>
      <c r="I36" s="38"/>
      <c r="J36" s="90"/>
      <c r="K36" s="48"/>
      <c r="L36" s="127"/>
      <c r="M36" s="90"/>
      <c r="N36" s="90"/>
      <c r="O36" s="90"/>
      <c r="P36" s="92"/>
      <c r="Q36" s="127"/>
      <c r="R36" s="90"/>
      <c r="S36" s="90"/>
      <c r="T36" s="90"/>
      <c r="U36" s="90"/>
      <c r="V36" s="118"/>
    </row>
    <row r="37" spans="1:22" s="119" customFormat="1" x14ac:dyDescent="0.25">
      <c r="A37" s="39"/>
      <c r="B37" s="39"/>
      <c r="C37" s="39"/>
      <c r="D37" s="39"/>
      <c r="E37" s="39"/>
      <c r="F37" s="39"/>
      <c r="G37" s="39"/>
      <c r="H37" s="39"/>
      <c r="I37" s="38"/>
      <c r="J37" s="90"/>
      <c r="K37" s="48"/>
      <c r="L37" s="127"/>
      <c r="M37" s="90"/>
      <c r="N37" s="90"/>
      <c r="O37" s="90"/>
      <c r="P37" s="90"/>
      <c r="Q37" s="127"/>
      <c r="R37" s="90"/>
      <c r="S37" s="90"/>
      <c r="T37" s="90"/>
      <c r="U37" s="90"/>
      <c r="V37" s="118"/>
    </row>
    <row r="38" spans="1:22" s="119" customFormat="1" x14ac:dyDescent="0.25">
      <c r="A38" s="39"/>
      <c r="B38" s="39"/>
      <c r="C38" s="39"/>
      <c r="D38" s="39"/>
      <c r="E38" s="39"/>
      <c r="F38" s="39"/>
      <c r="G38" s="39"/>
      <c r="H38" s="39"/>
      <c r="I38" s="38"/>
      <c r="J38" s="90"/>
      <c r="K38" s="48"/>
      <c r="L38" s="127"/>
      <c r="M38" s="90"/>
      <c r="N38" s="90"/>
      <c r="O38" s="90"/>
      <c r="P38" s="92"/>
      <c r="Q38" s="127"/>
      <c r="R38" s="90"/>
      <c r="S38" s="90"/>
      <c r="T38" s="90"/>
      <c r="U38" s="90"/>
      <c r="V38" s="118"/>
    </row>
    <row r="39" spans="1:22" s="119" customFormat="1" x14ac:dyDescent="0.25">
      <c r="A39" s="39"/>
      <c r="B39" s="39"/>
      <c r="C39" s="39"/>
      <c r="D39" s="39"/>
      <c r="E39" s="39"/>
      <c r="F39" s="39"/>
      <c r="G39" s="39"/>
      <c r="H39" s="39"/>
      <c r="I39" s="38"/>
      <c r="J39" s="90"/>
      <c r="K39" s="48"/>
      <c r="L39" s="127"/>
      <c r="M39" s="90"/>
      <c r="N39" s="90"/>
      <c r="O39" s="90"/>
      <c r="P39" s="92"/>
      <c r="Q39" s="127"/>
      <c r="R39" s="90"/>
      <c r="S39" s="90"/>
      <c r="T39" s="90"/>
      <c r="U39" s="90"/>
      <c r="V39" s="118"/>
    </row>
    <row r="40" spans="1:22" s="119" customFormat="1" x14ac:dyDescent="0.25">
      <c r="A40" s="39"/>
      <c r="B40" s="39"/>
      <c r="C40" s="39"/>
      <c r="D40" s="39"/>
      <c r="E40" s="39"/>
      <c r="F40" s="39"/>
      <c r="G40" s="39"/>
      <c r="H40" s="39"/>
      <c r="I40" s="38"/>
      <c r="J40" s="90"/>
      <c r="K40" s="90"/>
      <c r="L40" s="90"/>
      <c r="M40" s="90"/>
      <c r="N40" s="90"/>
      <c r="O40" s="90"/>
      <c r="P40" s="90"/>
      <c r="Q40" s="90"/>
      <c r="R40" s="90"/>
      <c r="S40" s="90"/>
      <c r="T40" s="90"/>
      <c r="U40" s="90"/>
      <c r="V40" s="118"/>
    </row>
    <row r="41" spans="1:22" s="119" customFormat="1" x14ac:dyDescent="0.25">
      <c r="A41" s="39"/>
      <c r="B41" s="39"/>
      <c r="C41" s="39"/>
      <c r="D41" s="39"/>
      <c r="E41" s="39"/>
      <c r="F41" s="39"/>
      <c r="G41" s="39"/>
      <c r="H41" s="39"/>
      <c r="I41" s="38"/>
      <c r="J41" s="90"/>
      <c r="K41" s="90"/>
      <c r="L41" s="90"/>
      <c r="M41" s="90"/>
      <c r="N41" s="90"/>
      <c r="O41" s="90"/>
      <c r="P41" s="93"/>
      <c r="Q41" s="90"/>
      <c r="R41" s="90"/>
      <c r="S41" s="90"/>
      <c r="T41" s="90"/>
      <c r="U41" s="90"/>
      <c r="V41" s="118"/>
    </row>
    <row r="42" spans="1:22" x14ac:dyDescent="0.25">
      <c r="P42" s="93"/>
    </row>
    <row r="43" spans="1:22" s="119" customFormat="1" x14ac:dyDescent="0.25">
      <c r="A43" s="39"/>
      <c r="B43" s="39"/>
      <c r="C43" s="39"/>
      <c r="D43" s="39"/>
      <c r="E43" s="39"/>
      <c r="F43" s="39"/>
      <c r="G43" s="39"/>
      <c r="H43" s="39"/>
      <c r="I43" s="38"/>
      <c r="J43" s="90"/>
      <c r="K43" s="90"/>
      <c r="L43" s="90"/>
      <c r="M43" s="90"/>
      <c r="N43" s="90"/>
      <c r="O43" s="90"/>
      <c r="P43" s="90"/>
      <c r="Q43" s="90"/>
      <c r="R43" s="90"/>
      <c r="S43" s="90"/>
      <c r="T43" s="90"/>
      <c r="U43" s="90"/>
      <c r="V43" s="118"/>
    </row>
    <row r="44" spans="1:22" s="119" customFormat="1" x14ac:dyDescent="0.25">
      <c r="A44" s="39"/>
      <c r="B44" s="39"/>
      <c r="C44" s="39"/>
      <c r="D44" s="39"/>
      <c r="E44" s="39"/>
      <c r="F44" s="39"/>
      <c r="G44" s="39"/>
      <c r="H44" s="39"/>
      <c r="I44" s="38"/>
      <c r="J44" s="90"/>
      <c r="K44" s="90"/>
      <c r="L44" s="90"/>
      <c r="M44" s="90"/>
      <c r="N44" s="90"/>
      <c r="O44" s="90"/>
      <c r="P44" s="93"/>
      <c r="Q44" s="90"/>
      <c r="R44" s="90"/>
      <c r="S44" s="90"/>
      <c r="T44" s="90"/>
      <c r="U44" s="90"/>
      <c r="V44" s="118"/>
    </row>
    <row r="46" spans="1:22" s="119" customFormat="1" x14ac:dyDescent="0.25">
      <c r="A46" s="39"/>
      <c r="B46" s="39"/>
      <c r="C46" s="39"/>
      <c r="D46" s="39"/>
      <c r="E46" s="39"/>
      <c r="F46" s="39"/>
      <c r="G46" s="39"/>
      <c r="H46" s="39"/>
      <c r="I46" s="38"/>
      <c r="J46" s="90"/>
      <c r="K46" s="90"/>
      <c r="L46" s="90"/>
      <c r="M46" s="90"/>
      <c r="N46" s="90"/>
      <c r="O46" s="90"/>
      <c r="P46" s="90"/>
      <c r="Q46" s="90"/>
      <c r="R46" s="90"/>
      <c r="S46" s="90"/>
      <c r="T46" s="90"/>
      <c r="U46" s="90"/>
      <c r="V46" s="118"/>
    </row>
  </sheetData>
  <sheetProtection algorithmName="SHA-512" hashValue="A/eZsM8GPUEdJ0jdTW3EhkvGackLIjkrvxJMsiduhMSdThJMxfUIsxcTTvEvumBg0hGDCIeDmcgbGXOZvqb6pQ==" saltValue="SzKdv5U3MQFgXr6LBiBHAA==" spinCount="100000" sheet="1" objects="1" scenarios="1"/>
  <mergeCells count="4">
    <mergeCell ref="A5:F6"/>
    <mergeCell ref="B8:E8"/>
    <mergeCell ref="B9:E9"/>
    <mergeCell ref="B10:E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C6D29-6DCF-46DD-8DF4-3583DDDCF265}">
  <dimension ref="A1:R115"/>
  <sheetViews>
    <sheetView zoomScale="75" zoomScaleNormal="75" workbookViewId="0"/>
  </sheetViews>
  <sheetFormatPr defaultColWidth="9.140625" defaultRowHeight="15.75" x14ac:dyDescent="0.25"/>
  <cols>
    <col min="1" max="1" width="3.7109375" style="39" customWidth="1"/>
    <col min="2" max="2" width="51.140625" style="39" customWidth="1"/>
    <col min="3" max="3" width="64.42578125" style="39" customWidth="1"/>
    <col min="4" max="4" width="6.85546875" style="39" customWidth="1"/>
    <col min="5" max="5" width="0.140625" style="39" customWidth="1"/>
    <col min="6" max="6" width="2.7109375" style="39" customWidth="1"/>
    <col min="7" max="7" width="1" style="38" customWidth="1"/>
    <col min="8" max="8" width="5" style="48" customWidth="1"/>
    <col min="9" max="9" width="12" style="48" customWidth="1"/>
    <col min="10" max="10" width="17.28515625" style="48" customWidth="1"/>
    <col min="11" max="11" width="13.42578125" style="48" customWidth="1"/>
    <col min="12" max="12" width="12.5703125" style="48" bestFit="1" customWidth="1"/>
    <col min="13" max="13" width="15" style="48" customWidth="1"/>
    <col min="14" max="14" width="8.7109375" style="48"/>
    <col min="15" max="15" width="11" style="48" customWidth="1"/>
    <col min="16" max="16" width="8.7109375" style="48"/>
    <col min="17" max="17" width="14.7109375" style="48" customWidth="1"/>
    <col min="18" max="18" width="1" style="38" customWidth="1"/>
    <col min="19" max="16384" width="9.140625" style="121"/>
  </cols>
  <sheetData>
    <row r="1" spans="1:18" s="119" customFormat="1" x14ac:dyDescent="0.25">
      <c r="A1" s="46" t="s">
        <v>258</v>
      </c>
      <c r="B1" s="39"/>
      <c r="C1" s="39"/>
      <c r="D1" s="39"/>
      <c r="E1" s="39"/>
      <c r="F1" s="39"/>
      <c r="G1" s="38"/>
      <c r="H1" s="46" t="str">
        <f>A1</f>
        <v>Exam RETDAC:  Fall 2022</v>
      </c>
      <c r="I1" s="39"/>
      <c r="J1" s="39"/>
      <c r="K1" s="39"/>
      <c r="L1" s="39"/>
      <c r="M1" s="39"/>
      <c r="N1" s="39"/>
      <c r="O1" s="39"/>
      <c r="P1" s="39"/>
      <c r="Q1" s="39"/>
      <c r="R1" s="38"/>
    </row>
    <row r="2" spans="1:18" s="119" customFormat="1" x14ac:dyDescent="0.25">
      <c r="A2" s="46" t="s">
        <v>216</v>
      </c>
      <c r="B2" s="39"/>
      <c r="C2" s="39"/>
      <c r="D2" s="39"/>
      <c r="E2" s="39"/>
      <c r="F2" s="39"/>
      <c r="G2" s="38"/>
      <c r="H2" s="46" t="str">
        <f>A2</f>
        <v>Design and Accounting Exam – Canada</v>
      </c>
      <c r="I2" s="39"/>
      <c r="J2" s="39"/>
      <c r="K2" s="39"/>
      <c r="L2" s="39"/>
      <c r="M2" s="39"/>
      <c r="N2" s="39"/>
      <c r="O2" s="39"/>
      <c r="P2" s="39"/>
      <c r="Q2" s="39"/>
      <c r="R2" s="38"/>
    </row>
    <row r="3" spans="1:18" s="119" customFormat="1" x14ac:dyDescent="0.25">
      <c r="A3" s="46" t="s">
        <v>237</v>
      </c>
      <c r="B3" s="39"/>
      <c r="C3" s="39"/>
      <c r="D3" s="39"/>
      <c r="E3" s="39"/>
      <c r="F3" s="39"/>
      <c r="G3" s="38"/>
      <c r="H3" s="46" t="str">
        <f>A3</f>
        <v>Question 8</v>
      </c>
      <c r="I3" s="39"/>
      <c r="J3" s="39"/>
      <c r="K3" s="39"/>
      <c r="L3" s="39"/>
      <c r="M3" s="39"/>
      <c r="N3" s="39"/>
      <c r="O3" s="39"/>
      <c r="P3" s="39"/>
      <c r="Q3" s="39"/>
      <c r="R3" s="38"/>
    </row>
    <row r="4" spans="1:18" s="119" customFormat="1" x14ac:dyDescent="0.25">
      <c r="A4" s="39"/>
      <c r="B4" s="39"/>
      <c r="C4" s="39"/>
      <c r="D4" s="39"/>
      <c r="E4" s="39"/>
      <c r="F4" s="39"/>
      <c r="G4" s="38"/>
      <c r="H4" s="39"/>
      <c r="I4" s="39"/>
      <c r="J4" s="39"/>
      <c r="K4" s="39"/>
      <c r="L4" s="39"/>
      <c r="M4" s="39"/>
      <c r="N4" s="39"/>
      <c r="O4" s="39"/>
      <c r="P4" s="39"/>
      <c r="Q4" s="39"/>
      <c r="R4" s="38"/>
    </row>
    <row r="5" spans="1:18" s="119" customFormat="1" ht="16.149999999999999" customHeight="1" x14ac:dyDescent="0.25">
      <c r="A5" s="173" t="s">
        <v>238</v>
      </c>
      <c r="B5" s="173"/>
      <c r="C5" s="173"/>
      <c r="D5" s="173"/>
      <c r="E5" s="173"/>
      <c r="F5" s="173"/>
      <c r="G5" s="38"/>
      <c r="H5" s="45" t="s">
        <v>0</v>
      </c>
      <c r="I5" s="39"/>
      <c r="J5" s="39"/>
      <c r="K5" s="39"/>
      <c r="L5" s="39"/>
      <c r="M5" s="39"/>
      <c r="N5" s="39"/>
      <c r="O5" s="39"/>
      <c r="P5" s="39"/>
      <c r="Q5" s="39"/>
      <c r="R5" s="38"/>
    </row>
    <row r="6" spans="1:18" s="119" customFormat="1" x14ac:dyDescent="0.25">
      <c r="A6" s="173"/>
      <c r="B6" s="173"/>
      <c r="C6" s="173"/>
      <c r="D6" s="173"/>
      <c r="E6" s="173"/>
      <c r="F6" s="173"/>
      <c r="G6" s="38"/>
      <c r="H6" s="39"/>
      <c r="I6" s="39"/>
      <c r="J6" s="39"/>
      <c r="K6" s="39"/>
      <c r="L6" s="39"/>
      <c r="M6" s="39"/>
      <c r="N6" s="39"/>
      <c r="O6" s="39"/>
      <c r="P6" s="39"/>
      <c r="Q6" s="39"/>
      <c r="R6" s="38"/>
    </row>
    <row r="7" spans="1:18" s="119" customFormat="1" ht="15.6" customHeight="1" x14ac:dyDescent="0.25">
      <c r="A7" s="109"/>
      <c r="B7" s="109"/>
      <c r="C7" s="109"/>
      <c r="D7" s="109"/>
      <c r="E7" s="109"/>
      <c r="F7" s="109"/>
      <c r="G7" s="38"/>
      <c r="H7" s="39" t="s">
        <v>4</v>
      </c>
      <c r="I7" s="64" t="s">
        <v>256</v>
      </c>
      <c r="J7" s="63"/>
      <c r="K7" s="63"/>
      <c r="L7" s="63"/>
      <c r="M7" s="63"/>
      <c r="N7" s="63"/>
      <c r="O7" s="63"/>
      <c r="P7" s="63"/>
      <c r="Q7" s="63"/>
      <c r="R7" s="38"/>
    </row>
    <row r="8" spans="1:18" s="119" customFormat="1" ht="15.6" customHeight="1" x14ac:dyDescent="0.25">
      <c r="A8" s="109"/>
      <c r="B8" s="75" t="s">
        <v>239</v>
      </c>
      <c r="C8" s="80" t="s">
        <v>240</v>
      </c>
      <c r="D8" s="109"/>
      <c r="E8" s="109"/>
      <c r="F8" s="109"/>
      <c r="G8" s="38"/>
      <c r="H8" s="39"/>
      <c r="I8" s="64"/>
      <c r="J8" s="63"/>
      <c r="K8" s="63"/>
      <c r="L8" s="63"/>
      <c r="M8" s="63"/>
      <c r="N8" s="63"/>
      <c r="O8" s="63"/>
      <c r="P8" s="63"/>
      <c r="Q8" s="63"/>
      <c r="R8" s="38"/>
    </row>
    <row r="9" spans="1:18" s="119" customFormat="1" ht="31.5" x14ac:dyDescent="0.25">
      <c r="A9" s="109"/>
      <c r="B9" s="81" t="s">
        <v>241</v>
      </c>
      <c r="C9" s="76" t="s">
        <v>242</v>
      </c>
      <c r="D9" s="109"/>
      <c r="E9" s="109"/>
      <c r="F9" s="109"/>
      <c r="G9" s="38"/>
      <c r="H9" s="39"/>
      <c r="I9" s="64" t="str">
        <f>B24</f>
        <v>Show all work and justify your response.</v>
      </c>
      <c r="J9" s="63"/>
      <c r="K9" s="63"/>
      <c r="L9" s="63"/>
      <c r="M9" s="63"/>
      <c r="N9" s="63"/>
      <c r="O9" s="63"/>
      <c r="P9" s="63"/>
      <c r="Q9" s="63"/>
      <c r="R9" s="38"/>
    </row>
    <row r="10" spans="1:18" s="119" customFormat="1" x14ac:dyDescent="0.25">
      <c r="A10" s="109"/>
      <c r="B10" s="81" t="s">
        <v>243</v>
      </c>
      <c r="C10" s="76" t="s">
        <v>244</v>
      </c>
      <c r="D10" s="109"/>
      <c r="E10" s="109"/>
      <c r="F10" s="109"/>
      <c r="G10" s="38"/>
      <c r="H10" s="39"/>
      <c r="I10" s="99"/>
      <c r="J10" s="99"/>
      <c r="K10" s="99"/>
      <c r="L10" s="99"/>
      <c r="M10" s="99"/>
      <c r="N10" s="99"/>
      <c r="O10" s="99"/>
      <c r="P10" s="99"/>
      <c r="Q10" s="99"/>
      <c r="R10" s="38"/>
    </row>
    <row r="11" spans="1:18" s="119" customFormat="1" ht="47.25" x14ac:dyDescent="0.25">
      <c r="A11" s="39"/>
      <c r="B11" s="81" t="s">
        <v>245</v>
      </c>
      <c r="C11" s="76" t="s">
        <v>246</v>
      </c>
      <c r="D11" s="39"/>
      <c r="E11" s="39"/>
      <c r="F11" s="39"/>
      <c r="G11" s="38"/>
      <c r="H11" s="48"/>
      <c r="I11" s="48"/>
      <c r="J11" s="48"/>
      <c r="K11" s="48"/>
      <c r="L11" s="48"/>
      <c r="M11" s="48"/>
      <c r="N11" s="48"/>
      <c r="O11" s="48"/>
      <c r="P11" s="48"/>
      <c r="Q11" s="48"/>
      <c r="R11" s="38"/>
    </row>
    <row r="12" spans="1:18" s="119" customFormat="1" x14ac:dyDescent="0.25">
      <c r="A12" s="39"/>
      <c r="B12" s="82"/>
      <c r="C12" s="83"/>
      <c r="D12" s="39"/>
      <c r="E12" s="39"/>
      <c r="F12" s="39"/>
      <c r="G12" s="38"/>
      <c r="H12" s="48"/>
      <c r="I12" s="48"/>
      <c r="J12" s="48"/>
      <c r="K12" s="48"/>
      <c r="L12" s="48"/>
      <c r="M12" s="48"/>
      <c r="N12" s="48"/>
      <c r="O12" s="48"/>
      <c r="P12" s="48"/>
      <c r="Q12" s="48"/>
      <c r="R12" s="38"/>
    </row>
    <row r="13" spans="1:18" s="119" customFormat="1" x14ac:dyDescent="0.25">
      <c r="A13" s="39" t="s">
        <v>247</v>
      </c>
      <c r="B13" s="82"/>
      <c r="C13" s="83"/>
      <c r="D13" s="39"/>
      <c r="E13" s="39"/>
      <c r="F13" s="39"/>
      <c r="G13" s="38"/>
      <c r="H13" s="48"/>
      <c r="I13" s="48"/>
      <c r="J13" s="48"/>
      <c r="K13" s="48"/>
      <c r="L13" s="48"/>
      <c r="M13" s="48"/>
      <c r="N13" s="48"/>
      <c r="O13" s="48"/>
      <c r="P13" s="48"/>
      <c r="Q13" s="48"/>
      <c r="R13" s="38"/>
    </row>
    <row r="14" spans="1:18" s="119" customFormat="1" x14ac:dyDescent="0.25">
      <c r="A14" s="39"/>
      <c r="B14" s="82"/>
      <c r="C14" s="83"/>
      <c r="D14" s="39"/>
      <c r="E14" s="39"/>
      <c r="F14" s="39"/>
      <c r="G14" s="38"/>
      <c r="H14" s="48"/>
      <c r="I14" s="48"/>
      <c r="J14" s="48"/>
      <c r="K14" s="48"/>
      <c r="L14" s="48"/>
      <c r="M14" s="48"/>
      <c r="N14" s="48"/>
      <c r="O14" s="48"/>
      <c r="P14" s="48"/>
      <c r="Q14" s="48"/>
      <c r="R14" s="38"/>
    </row>
    <row r="15" spans="1:18" s="119" customFormat="1" x14ac:dyDescent="0.25">
      <c r="A15" s="39"/>
      <c r="B15" s="77" t="s">
        <v>248</v>
      </c>
      <c r="C15" s="78">
        <v>0.04</v>
      </c>
      <c r="D15" s="39"/>
      <c r="E15" s="39"/>
      <c r="F15" s="39"/>
      <c r="G15" s="38"/>
      <c r="H15" s="48"/>
      <c r="I15" s="48"/>
      <c r="J15" s="48"/>
      <c r="K15" s="48"/>
      <c r="L15" s="48"/>
      <c r="M15" s="48"/>
      <c r="N15" s="48"/>
      <c r="O15" s="48"/>
      <c r="P15" s="48"/>
      <c r="Q15" s="48"/>
      <c r="R15" s="38"/>
    </row>
    <row r="16" spans="1:18" s="119" customFormat="1" x14ac:dyDescent="0.25">
      <c r="A16" s="39"/>
      <c r="B16" s="77" t="s">
        <v>249</v>
      </c>
      <c r="C16" s="78">
        <v>0.01</v>
      </c>
      <c r="D16" s="39"/>
      <c r="E16" s="39"/>
      <c r="F16" s="39"/>
      <c r="G16" s="38"/>
      <c r="H16" s="48"/>
      <c r="I16" s="48"/>
      <c r="J16" s="48"/>
      <c r="K16" s="48"/>
      <c r="L16" s="48"/>
      <c r="M16" s="48"/>
      <c r="N16" s="48"/>
      <c r="O16" s="48"/>
      <c r="P16" s="48"/>
      <c r="Q16" s="48"/>
      <c r="R16" s="38"/>
    </row>
    <row r="17" spans="1:18" s="119" customFormat="1" x14ac:dyDescent="0.25">
      <c r="A17" s="39"/>
      <c r="B17" s="77" t="s">
        <v>250</v>
      </c>
      <c r="C17" s="79" t="s">
        <v>1</v>
      </c>
      <c r="D17" s="39"/>
      <c r="E17" s="39"/>
      <c r="F17" s="39"/>
      <c r="G17" s="38"/>
      <c r="H17" s="48"/>
      <c r="I17" s="48"/>
      <c r="J17" s="48"/>
      <c r="K17" s="48"/>
      <c r="L17" s="48"/>
      <c r="M17" s="48"/>
      <c r="N17" s="48"/>
      <c r="O17" s="48"/>
      <c r="P17" s="48"/>
      <c r="Q17" s="48"/>
      <c r="R17" s="38"/>
    </row>
    <row r="18" spans="1:18" s="119" customFormat="1" x14ac:dyDescent="0.25">
      <c r="A18" s="39"/>
      <c r="B18" s="77" t="s">
        <v>251</v>
      </c>
      <c r="C18" s="84">
        <v>14</v>
      </c>
      <c r="D18" s="39"/>
      <c r="E18" s="39"/>
      <c r="F18" s="39"/>
      <c r="G18" s="38"/>
      <c r="H18" s="48"/>
      <c r="I18" s="48"/>
      <c r="J18" s="48"/>
      <c r="K18" s="48"/>
      <c r="L18" s="48"/>
      <c r="M18" s="48"/>
      <c r="N18" s="48"/>
      <c r="O18" s="48"/>
      <c r="P18" s="48"/>
      <c r="Q18" s="48"/>
      <c r="R18" s="38"/>
    </row>
    <row r="19" spans="1:18" s="119" customFormat="1" x14ac:dyDescent="0.25">
      <c r="A19" s="39"/>
      <c r="B19" s="77" t="s">
        <v>252</v>
      </c>
      <c r="C19" s="79" t="s">
        <v>1</v>
      </c>
      <c r="D19" s="39"/>
      <c r="E19" s="39"/>
      <c r="F19" s="39"/>
      <c r="G19" s="38"/>
      <c r="H19" s="48"/>
      <c r="I19" s="48"/>
      <c r="J19" s="48"/>
      <c r="K19" s="48"/>
      <c r="L19" s="48"/>
      <c r="M19" s="48"/>
      <c r="N19" s="48"/>
      <c r="O19" s="48"/>
      <c r="P19" s="48"/>
      <c r="Q19" s="48"/>
      <c r="R19" s="38"/>
    </row>
    <row r="20" spans="1:18" s="119" customFormat="1" x14ac:dyDescent="0.25">
      <c r="A20" s="39"/>
      <c r="B20" s="77" t="s">
        <v>253</v>
      </c>
      <c r="C20" s="79" t="s">
        <v>254</v>
      </c>
      <c r="D20" s="39"/>
      <c r="E20" s="39"/>
      <c r="F20" s="39"/>
      <c r="G20" s="38"/>
      <c r="H20" s="48"/>
      <c r="I20" s="48"/>
      <c r="J20" s="52"/>
      <c r="K20" s="48"/>
      <c r="L20" s="48"/>
      <c r="M20" s="48"/>
      <c r="N20" s="48"/>
      <c r="O20" s="48"/>
      <c r="P20" s="48"/>
      <c r="Q20" s="48"/>
      <c r="R20" s="38"/>
    </row>
    <row r="21" spans="1:18" s="119" customFormat="1" ht="15.6" customHeight="1" x14ac:dyDescent="0.25">
      <c r="A21" s="39"/>
      <c r="B21" s="109"/>
      <c r="C21" s="42"/>
      <c r="D21" s="39"/>
      <c r="E21" s="39"/>
      <c r="F21" s="39"/>
      <c r="G21" s="38"/>
      <c r="H21" s="48"/>
      <c r="I21" s="48"/>
      <c r="J21" s="52"/>
      <c r="K21" s="48"/>
      <c r="L21" s="48"/>
      <c r="M21" s="48"/>
      <c r="N21" s="48"/>
      <c r="O21" s="48"/>
      <c r="P21" s="48"/>
      <c r="Q21" s="48"/>
      <c r="R21" s="38"/>
    </row>
    <row r="22" spans="1:18" s="119" customFormat="1" ht="15.6" customHeight="1" x14ac:dyDescent="0.25">
      <c r="A22" s="39" t="s">
        <v>4</v>
      </c>
      <c r="B22" s="174" t="s">
        <v>257</v>
      </c>
      <c r="C22" s="174"/>
      <c r="D22" s="174"/>
      <c r="E22" s="174"/>
      <c r="F22" s="174"/>
      <c r="G22" s="38"/>
      <c r="H22" s="48"/>
      <c r="I22" s="48"/>
      <c r="J22" s="48"/>
      <c r="K22" s="48"/>
      <c r="L22" s="48"/>
      <c r="M22" s="48"/>
      <c r="N22" s="48"/>
      <c r="O22" s="48"/>
      <c r="P22" s="48"/>
      <c r="Q22" s="48"/>
      <c r="R22" s="38"/>
    </row>
    <row r="23" spans="1:18" s="119" customFormat="1" ht="15.6" customHeight="1" x14ac:dyDescent="0.25">
      <c r="A23" s="39"/>
      <c r="B23" s="174"/>
      <c r="C23" s="174"/>
      <c r="D23" s="174"/>
      <c r="E23" s="174"/>
      <c r="F23" s="174"/>
      <c r="G23" s="38"/>
      <c r="H23" s="48"/>
      <c r="I23" s="48"/>
      <c r="J23" s="48"/>
      <c r="K23" s="48"/>
      <c r="L23" s="48"/>
      <c r="M23" s="48"/>
      <c r="N23" s="48"/>
      <c r="O23" s="48"/>
      <c r="P23" s="48"/>
      <c r="Q23" s="48"/>
      <c r="R23" s="38"/>
    </row>
    <row r="24" spans="1:18" x14ac:dyDescent="0.25">
      <c r="B24" s="41" t="s">
        <v>255</v>
      </c>
      <c r="J24" s="52"/>
    </row>
    <row r="25" spans="1:18" x14ac:dyDescent="0.25">
      <c r="B25" s="41"/>
      <c r="J25" s="52"/>
    </row>
    <row r="26" spans="1:18" x14ac:dyDescent="0.25">
      <c r="B26" s="40" t="s">
        <v>3</v>
      </c>
    </row>
    <row r="27" spans="1:18" x14ac:dyDescent="0.25">
      <c r="J27" s="53"/>
    </row>
    <row r="30" spans="1:18" x14ac:dyDescent="0.25">
      <c r="J30" s="52"/>
    </row>
    <row r="31" spans="1:18" x14ac:dyDescent="0.25">
      <c r="J31" s="52"/>
    </row>
    <row r="32" spans="1:18" x14ac:dyDescent="0.25">
      <c r="J32" s="52"/>
    </row>
    <row r="33" spans="9:10" x14ac:dyDescent="0.25">
      <c r="J33" s="52"/>
    </row>
    <row r="34" spans="9:10" x14ac:dyDescent="0.25">
      <c r="J34" s="52"/>
    </row>
    <row r="35" spans="9:10" x14ac:dyDescent="0.25">
      <c r="J35" s="52"/>
    </row>
    <row r="37" spans="9:10" x14ac:dyDescent="0.25">
      <c r="J37" s="54"/>
    </row>
    <row r="39" spans="9:10" x14ac:dyDescent="0.25">
      <c r="I39" s="49"/>
    </row>
    <row r="42" spans="9:10" x14ac:dyDescent="0.25">
      <c r="I42" s="55"/>
    </row>
    <row r="44" spans="9:10" x14ac:dyDescent="0.25">
      <c r="I44" s="53"/>
    </row>
    <row r="45" spans="9:10" ht="15.75" customHeight="1" x14ac:dyDescent="0.25">
      <c r="I45" s="53"/>
    </row>
    <row r="46" spans="9:10" x14ac:dyDescent="0.25">
      <c r="I46" s="52"/>
    </row>
    <row r="47" spans="9:10" x14ac:dyDescent="0.25">
      <c r="I47" s="53"/>
    </row>
    <row r="48" spans="9:10" x14ac:dyDescent="0.25">
      <c r="I48" s="53"/>
    </row>
    <row r="49" spans="9:11" x14ac:dyDescent="0.25">
      <c r="I49" s="53"/>
    </row>
    <row r="53" spans="9:11" x14ac:dyDescent="0.25">
      <c r="I53" s="52"/>
    </row>
    <row r="56" spans="9:11" x14ac:dyDescent="0.25">
      <c r="I56" s="54"/>
    </row>
    <row r="57" spans="9:11" x14ac:dyDescent="0.25">
      <c r="I57" s="54"/>
    </row>
    <row r="58" spans="9:11" x14ac:dyDescent="0.25">
      <c r="I58" s="52"/>
      <c r="K58" s="51"/>
    </row>
    <row r="59" spans="9:11" x14ac:dyDescent="0.25">
      <c r="I59" s="52"/>
    </row>
    <row r="60" spans="9:11" x14ac:dyDescent="0.25">
      <c r="I60" s="52"/>
    </row>
    <row r="61" spans="9:11" x14ac:dyDescent="0.25">
      <c r="I61" s="54"/>
    </row>
    <row r="62" spans="9:11" x14ac:dyDescent="0.25">
      <c r="I62" s="52"/>
    </row>
    <row r="63" spans="9:11" x14ac:dyDescent="0.25">
      <c r="I63" s="52"/>
    </row>
    <row r="64" spans="9:11" x14ac:dyDescent="0.25">
      <c r="I64" s="52"/>
    </row>
    <row r="65" spans="9:11" x14ac:dyDescent="0.25">
      <c r="I65" s="54"/>
    </row>
    <row r="66" spans="9:11" x14ac:dyDescent="0.25">
      <c r="I66" s="52"/>
    </row>
    <row r="67" spans="9:11" x14ac:dyDescent="0.25">
      <c r="I67" s="52"/>
    </row>
    <row r="68" spans="9:11" x14ac:dyDescent="0.25">
      <c r="I68" s="54"/>
    </row>
    <row r="69" spans="9:11" x14ac:dyDescent="0.25">
      <c r="I69" s="54"/>
    </row>
    <row r="70" spans="9:11" x14ac:dyDescent="0.25">
      <c r="I70" s="54"/>
    </row>
    <row r="78" spans="9:11" x14ac:dyDescent="0.25">
      <c r="K78" s="52"/>
    </row>
    <row r="80" spans="9:11" x14ac:dyDescent="0.25">
      <c r="K80" s="52"/>
    </row>
    <row r="81" spans="10:13" x14ac:dyDescent="0.25">
      <c r="K81" s="52"/>
    </row>
    <row r="84" spans="10:13" x14ac:dyDescent="0.25">
      <c r="K84" s="50"/>
    </row>
    <row r="85" spans="10:13" x14ac:dyDescent="0.25">
      <c r="K85" s="52"/>
    </row>
    <row r="87" spans="10:13" x14ac:dyDescent="0.25">
      <c r="K87" s="51"/>
    </row>
    <row r="88" spans="10:13" x14ac:dyDescent="0.25">
      <c r="K88" s="56"/>
    </row>
    <row r="89" spans="10:13" x14ac:dyDescent="0.25">
      <c r="J89" s="52"/>
    </row>
    <row r="90" spans="10:13" x14ac:dyDescent="0.25">
      <c r="J90" s="52"/>
    </row>
    <row r="92" spans="10:13" x14ac:dyDescent="0.25">
      <c r="J92" s="57"/>
      <c r="K92" s="58"/>
      <c r="M92" s="58"/>
    </row>
    <row r="93" spans="10:13" x14ac:dyDescent="0.25">
      <c r="J93" s="51"/>
      <c r="K93" s="51"/>
      <c r="L93" s="50"/>
      <c r="M93" s="51"/>
    </row>
    <row r="94" spans="10:13" x14ac:dyDescent="0.25">
      <c r="J94" s="51"/>
      <c r="K94" s="51"/>
      <c r="L94" s="50"/>
      <c r="M94" s="51"/>
    </row>
    <row r="95" spans="10:13" x14ac:dyDescent="0.25">
      <c r="J95" s="51"/>
      <c r="K95" s="51"/>
      <c r="L95" s="50"/>
      <c r="M95" s="51"/>
    </row>
    <row r="96" spans="10:13" x14ac:dyDescent="0.25">
      <c r="J96" s="59"/>
      <c r="K96" s="59"/>
      <c r="L96" s="59"/>
      <c r="M96" s="59"/>
    </row>
    <row r="101" spans="9:13" x14ac:dyDescent="0.25">
      <c r="I101" s="60"/>
    </row>
    <row r="103" spans="9:13" x14ac:dyDescent="0.25">
      <c r="I103" s="53"/>
    </row>
    <row r="104" spans="9:13" x14ac:dyDescent="0.25">
      <c r="I104" s="53"/>
    </row>
    <row r="105" spans="9:13" x14ac:dyDescent="0.25">
      <c r="I105" s="53"/>
    </row>
    <row r="106" spans="9:13" x14ac:dyDescent="0.25">
      <c r="I106" s="53"/>
    </row>
    <row r="110" spans="9:13" x14ac:dyDescent="0.25">
      <c r="I110" s="50"/>
      <c r="M110" s="61"/>
    </row>
    <row r="111" spans="9:13" x14ac:dyDescent="0.25">
      <c r="M111" s="53"/>
    </row>
    <row r="112" spans="9:13" x14ac:dyDescent="0.25">
      <c r="M112" s="53"/>
    </row>
    <row r="113" spans="8:13" x14ac:dyDescent="0.25">
      <c r="M113" s="53"/>
    </row>
    <row r="114" spans="8:13" x14ac:dyDescent="0.25">
      <c r="M114" s="53"/>
    </row>
    <row r="115" spans="8:13" x14ac:dyDescent="0.25">
      <c r="H115" s="62"/>
    </row>
  </sheetData>
  <sheetProtection algorithmName="SHA-512" hashValue="fGGp4N/M7wSY2H6LCG17jvig+lQ6swgXZPZCrCM7rldhfd9VmYNe9pisK5MZOl7/c+8LGbMtsC8Tn2c9/gX0gQ==" saltValue="eVOi6f8Rvcm0EiNM3k/WVQ==" spinCount="100000" sheet="1" objects="1" scenarios="1"/>
  <mergeCells count="2">
    <mergeCell ref="A5:F6"/>
    <mergeCell ref="B22:F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368F0-01A8-4BBC-B05E-B6082AB05570}">
  <dimension ref="A1:U50"/>
  <sheetViews>
    <sheetView zoomScaleNormal="100" workbookViewId="0"/>
  </sheetViews>
  <sheetFormatPr defaultColWidth="9.28515625" defaultRowHeight="15.75" x14ac:dyDescent="0.25"/>
  <cols>
    <col min="1" max="1" width="3.7109375" style="130" customWidth="1"/>
    <col min="2" max="2" width="47.5703125" style="130" customWidth="1"/>
    <col min="3" max="3" width="25.5703125" style="130" customWidth="1"/>
    <col min="4" max="4" width="30.140625" style="130" customWidth="1"/>
    <col min="5" max="5" width="9" style="130" customWidth="1"/>
    <col min="6" max="6" width="1" style="118" customWidth="1"/>
    <col min="7" max="7" width="4" style="90" customWidth="1"/>
    <col min="8" max="8" width="29.28515625" style="90" customWidth="1"/>
    <col min="9" max="9" width="21.140625" style="90" customWidth="1"/>
    <col min="10" max="10" width="27.7109375" style="90" customWidth="1"/>
    <col min="11" max="11" width="16.28515625" style="90" customWidth="1"/>
    <col min="12" max="13" width="9.28515625" style="90"/>
    <col min="14" max="14" width="1" style="85" customWidth="1"/>
    <col min="15" max="15" width="4" style="90" customWidth="1"/>
    <col min="16" max="16" width="29.28515625" style="90" customWidth="1"/>
    <col min="17" max="17" width="21.140625" style="90" customWidth="1"/>
    <col min="18" max="18" width="27.7109375" style="90" customWidth="1"/>
    <col min="19" max="19" width="16.140625" style="90" customWidth="1"/>
    <col min="20" max="20" width="16.28515625" style="90" customWidth="1"/>
    <col min="21" max="21" width="1" style="85" customWidth="1"/>
    <col min="22" max="16384" width="9.28515625" style="119"/>
  </cols>
  <sheetData>
    <row r="1" spans="1:20" x14ac:dyDescent="0.25">
      <c r="A1" s="129" t="s">
        <v>258</v>
      </c>
      <c r="G1" s="129" t="str">
        <f>A1</f>
        <v>Exam RETDAC:  Fall 2022</v>
      </c>
      <c r="H1" s="130"/>
      <c r="I1" s="130"/>
      <c r="J1" s="130"/>
      <c r="K1" s="130"/>
      <c r="L1" s="130"/>
      <c r="M1" s="130"/>
      <c r="N1" s="118"/>
      <c r="O1" s="129" t="str">
        <f>G1</f>
        <v>Exam RETDAC:  Fall 2022</v>
      </c>
      <c r="P1" s="130"/>
      <c r="Q1" s="130"/>
      <c r="R1" s="130"/>
      <c r="S1" s="130"/>
      <c r="T1" s="130"/>
    </row>
    <row r="2" spans="1:20" x14ac:dyDescent="0.25">
      <c r="A2" s="129" t="s">
        <v>216</v>
      </c>
      <c r="G2" s="129" t="str">
        <f>A2</f>
        <v>Design and Accounting Exam – Canada</v>
      </c>
      <c r="H2" s="130"/>
      <c r="I2" s="130"/>
      <c r="J2" s="130"/>
      <c r="K2" s="130"/>
      <c r="L2" s="130"/>
      <c r="M2" s="130"/>
      <c r="N2" s="118"/>
      <c r="O2" s="129" t="str">
        <f t="shared" ref="O2:O3" si="0">G2</f>
        <v>Design and Accounting Exam – Canada</v>
      </c>
      <c r="P2" s="130"/>
      <c r="Q2" s="130"/>
      <c r="R2" s="130"/>
      <c r="S2" s="130"/>
      <c r="T2" s="130"/>
    </row>
    <row r="3" spans="1:20" x14ac:dyDescent="0.25">
      <c r="A3" s="129" t="s">
        <v>290</v>
      </c>
      <c r="G3" s="129" t="str">
        <f>A3</f>
        <v>Question 9</v>
      </c>
      <c r="H3" s="130"/>
      <c r="I3" s="130"/>
      <c r="J3" s="130"/>
      <c r="K3" s="130"/>
      <c r="L3" s="130"/>
      <c r="M3" s="130"/>
      <c r="N3" s="118"/>
      <c r="O3" s="129" t="str">
        <f t="shared" si="0"/>
        <v>Question 9</v>
      </c>
      <c r="P3" s="130"/>
      <c r="Q3" s="130"/>
      <c r="R3" s="130"/>
      <c r="S3" s="130"/>
      <c r="T3" s="130"/>
    </row>
    <row r="4" spans="1:20" x14ac:dyDescent="0.25">
      <c r="G4" s="130"/>
      <c r="H4" s="130"/>
      <c r="I4" s="130"/>
      <c r="J4" s="130"/>
      <c r="K4" s="130"/>
      <c r="L4" s="130"/>
      <c r="M4" s="130"/>
      <c r="N4" s="118"/>
      <c r="O4" s="130"/>
      <c r="P4" s="130"/>
      <c r="Q4" s="130"/>
      <c r="R4" s="130"/>
      <c r="S4" s="130"/>
      <c r="T4" s="130"/>
    </row>
    <row r="5" spans="1:20" x14ac:dyDescent="0.25">
      <c r="A5" s="139" t="s">
        <v>319</v>
      </c>
      <c r="G5" s="131" t="s">
        <v>0</v>
      </c>
      <c r="H5" s="130"/>
      <c r="I5" s="130"/>
      <c r="J5" s="130"/>
      <c r="K5" s="130"/>
      <c r="L5" s="130"/>
      <c r="M5" s="130"/>
      <c r="N5" s="118"/>
      <c r="O5" s="131" t="s">
        <v>0</v>
      </c>
      <c r="P5" s="130"/>
      <c r="Q5" s="130"/>
      <c r="R5" s="130"/>
      <c r="S5" s="130"/>
      <c r="T5" s="130"/>
    </row>
    <row r="6" spans="1:20" x14ac:dyDescent="0.25">
      <c r="A6" s="139"/>
      <c r="G6" s="130"/>
      <c r="H6" s="130"/>
      <c r="I6" s="130"/>
      <c r="J6" s="130"/>
      <c r="K6" s="130"/>
      <c r="L6" s="130"/>
      <c r="M6" s="130"/>
      <c r="N6" s="118"/>
      <c r="O6" s="130"/>
      <c r="P6" s="130"/>
      <c r="Q6" s="130"/>
      <c r="R6" s="130"/>
      <c r="S6" s="130"/>
      <c r="T6" s="130"/>
    </row>
    <row r="7" spans="1:20" x14ac:dyDescent="0.25">
      <c r="A7" s="139" t="s">
        <v>305</v>
      </c>
      <c r="G7" s="130" t="s">
        <v>4</v>
      </c>
      <c r="H7" s="177" t="s">
        <v>317</v>
      </c>
      <c r="I7" s="177"/>
      <c r="J7" s="177"/>
      <c r="K7" s="177"/>
      <c r="L7" s="177"/>
      <c r="M7" s="138"/>
      <c r="N7" s="118"/>
      <c r="O7" s="157" t="s">
        <v>294</v>
      </c>
      <c r="P7" s="151" t="s">
        <v>321</v>
      </c>
      <c r="Q7" s="130"/>
      <c r="R7" s="130"/>
      <c r="S7" s="130"/>
      <c r="T7" s="130"/>
    </row>
    <row r="8" spans="1:20" ht="15.6" customHeight="1" x14ac:dyDescent="0.25">
      <c r="G8" s="130"/>
      <c r="H8" s="177"/>
      <c r="I8" s="177"/>
      <c r="J8" s="177"/>
      <c r="K8" s="177"/>
      <c r="L8" s="177"/>
      <c r="M8" s="133"/>
      <c r="N8" s="118"/>
      <c r="O8" s="130"/>
      <c r="P8" s="177"/>
      <c r="Q8" s="177"/>
      <c r="R8" s="177"/>
      <c r="S8" s="177"/>
      <c r="T8" s="177"/>
    </row>
    <row r="9" spans="1:20" x14ac:dyDescent="0.25">
      <c r="B9" s="140"/>
      <c r="C9" s="140" t="s">
        <v>291</v>
      </c>
      <c r="D9" s="140" t="s">
        <v>292</v>
      </c>
      <c r="G9" s="130"/>
      <c r="H9" s="130"/>
      <c r="I9" s="130"/>
      <c r="J9" s="130"/>
      <c r="K9" s="130"/>
      <c r="L9" s="154"/>
      <c r="M9" s="133"/>
      <c r="N9" s="118"/>
      <c r="O9" s="130"/>
      <c r="P9" s="130" t="s">
        <v>2</v>
      </c>
      <c r="Q9" s="130"/>
      <c r="R9" s="130"/>
      <c r="S9" s="130"/>
      <c r="T9" s="158"/>
    </row>
    <row r="10" spans="1:20" x14ac:dyDescent="0.25">
      <c r="B10" s="140" t="s">
        <v>285</v>
      </c>
      <c r="C10" s="141"/>
      <c r="D10" s="141"/>
      <c r="G10" s="130"/>
      <c r="H10" s="130" t="s">
        <v>2</v>
      </c>
      <c r="I10" s="130"/>
      <c r="J10" s="130"/>
      <c r="K10" s="130"/>
      <c r="L10" s="130"/>
      <c r="M10" s="133"/>
      <c r="N10" s="118"/>
      <c r="O10" s="130"/>
      <c r="P10" s="129"/>
      <c r="Q10" s="130"/>
      <c r="R10" s="130"/>
      <c r="S10" s="130"/>
      <c r="T10" s="130"/>
    </row>
    <row r="11" spans="1:20" x14ac:dyDescent="0.25">
      <c r="B11" s="142" t="s">
        <v>217</v>
      </c>
      <c r="C11" s="143">
        <v>1100000</v>
      </c>
      <c r="D11" s="143">
        <v>3000000</v>
      </c>
      <c r="G11" s="130"/>
      <c r="H11" s="155"/>
      <c r="I11" s="156"/>
      <c r="J11" s="156"/>
      <c r="K11" s="156"/>
      <c r="L11" s="155"/>
      <c r="M11" s="133"/>
      <c r="N11" s="118"/>
      <c r="O11" s="130"/>
      <c r="P11" s="129"/>
      <c r="Q11" s="130"/>
      <c r="R11" s="130"/>
      <c r="S11" s="130"/>
      <c r="T11" s="130"/>
    </row>
    <row r="12" spans="1:20" ht="15.95" customHeight="1" x14ac:dyDescent="0.25">
      <c r="B12" s="142" t="s">
        <v>286</v>
      </c>
      <c r="C12" s="143">
        <v>1400000</v>
      </c>
      <c r="D12" s="143">
        <v>2850000</v>
      </c>
      <c r="H12" s="159"/>
      <c r="I12" s="160"/>
      <c r="J12" s="160"/>
      <c r="K12" s="160"/>
      <c r="L12" s="101"/>
      <c r="M12" s="125"/>
      <c r="P12" s="159"/>
      <c r="Q12" s="160"/>
      <c r="R12" s="160"/>
      <c r="S12" s="160"/>
      <c r="T12" s="160"/>
    </row>
    <row r="13" spans="1:20" ht="16.5" customHeight="1" x14ac:dyDescent="0.25">
      <c r="B13" s="142" t="s">
        <v>287</v>
      </c>
      <c r="C13" s="143">
        <v>125000</v>
      </c>
      <c r="D13" s="143">
        <v>360000</v>
      </c>
      <c r="H13" s="159"/>
      <c r="I13" s="160"/>
      <c r="J13" s="161"/>
      <c r="K13" s="160"/>
      <c r="L13" s="101"/>
      <c r="M13" s="125"/>
      <c r="P13" s="102"/>
      <c r="R13" s="101"/>
      <c r="S13" s="101"/>
    </row>
    <row r="14" spans="1:20" x14ac:dyDescent="0.25">
      <c r="B14" s="142" t="s">
        <v>314</v>
      </c>
      <c r="C14" s="143">
        <v>160000</v>
      </c>
      <c r="D14" s="143">
        <v>275000</v>
      </c>
      <c r="H14" s="159"/>
      <c r="I14" s="160"/>
      <c r="J14" s="160"/>
      <c r="K14" s="160"/>
      <c r="L14" s="101"/>
      <c r="M14" s="124"/>
      <c r="P14" s="159"/>
      <c r="Q14" s="162"/>
      <c r="R14" s="101"/>
      <c r="S14" s="101"/>
    </row>
    <row r="15" spans="1:20" ht="15.6" customHeight="1" x14ac:dyDescent="0.25">
      <c r="B15" s="142" t="s">
        <v>320</v>
      </c>
      <c r="C15" s="143">
        <v>50000</v>
      </c>
      <c r="D15" s="143">
        <v>0</v>
      </c>
      <c r="H15" s="159"/>
      <c r="I15" s="160"/>
      <c r="J15" s="163"/>
      <c r="K15" s="160"/>
      <c r="L15" s="101"/>
      <c r="P15" s="159"/>
      <c r="Q15" s="160"/>
      <c r="R15" s="101"/>
      <c r="S15" s="101"/>
    </row>
    <row r="16" spans="1:20" ht="16.5" customHeight="1" x14ac:dyDescent="0.25">
      <c r="B16" s="142" t="s">
        <v>289</v>
      </c>
      <c r="C16" s="180">
        <v>2.5999999999999999E-2</v>
      </c>
      <c r="D16" s="181"/>
      <c r="H16" s="159"/>
      <c r="I16" s="160"/>
      <c r="J16" s="163"/>
      <c r="K16" s="160"/>
      <c r="L16" s="101"/>
      <c r="P16" s="159"/>
      <c r="Q16" s="160"/>
      <c r="R16" s="101"/>
      <c r="S16" s="101"/>
    </row>
    <row r="17" spans="1:19" ht="16.5" customHeight="1" x14ac:dyDescent="0.25">
      <c r="B17" s="142" t="s">
        <v>306</v>
      </c>
      <c r="C17" s="143" t="s">
        <v>308</v>
      </c>
      <c r="D17" s="143" t="s">
        <v>308</v>
      </c>
      <c r="H17" s="159"/>
      <c r="I17" s="160"/>
      <c r="J17" s="163"/>
      <c r="K17" s="160"/>
      <c r="L17" s="101"/>
      <c r="P17" s="159"/>
      <c r="Q17" s="160"/>
      <c r="R17" s="101"/>
      <c r="S17" s="101"/>
    </row>
    <row r="18" spans="1:19" ht="16.5" customHeight="1" x14ac:dyDescent="0.25">
      <c r="B18" s="142" t="s">
        <v>307</v>
      </c>
      <c r="C18" s="143" t="s">
        <v>308</v>
      </c>
      <c r="D18" s="143" t="s">
        <v>308</v>
      </c>
      <c r="H18" s="159"/>
      <c r="I18" s="160"/>
      <c r="J18" s="163"/>
      <c r="K18" s="160"/>
      <c r="L18" s="101"/>
      <c r="P18" s="159"/>
      <c r="Q18" s="160"/>
      <c r="R18" s="101"/>
      <c r="S18" s="101"/>
    </row>
    <row r="19" spans="1:19" x14ac:dyDescent="0.25">
      <c r="B19" s="144"/>
      <c r="C19" s="145"/>
      <c r="D19" s="145"/>
      <c r="H19" s="102"/>
      <c r="I19" s="160"/>
      <c r="J19" s="160"/>
      <c r="K19" s="160"/>
      <c r="L19" s="101"/>
      <c r="P19" s="159"/>
      <c r="Q19" s="160"/>
      <c r="R19" s="101"/>
      <c r="S19" s="101"/>
    </row>
    <row r="20" spans="1:19" x14ac:dyDescent="0.25">
      <c r="A20" s="130" t="s">
        <v>4</v>
      </c>
      <c r="B20" s="178" t="s">
        <v>318</v>
      </c>
      <c r="C20" s="179"/>
      <c r="D20" s="179"/>
      <c r="H20" s="102"/>
      <c r="I20" s="160"/>
      <c r="J20" s="160"/>
      <c r="K20" s="160"/>
      <c r="L20" s="101"/>
      <c r="P20" s="159"/>
      <c r="Q20" s="160"/>
      <c r="R20" s="101"/>
      <c r="S20" s="101"/>
    </row>
    <row r="21" spans="1:19" x14ac:dyDescent="0.25">
      <c r="B21" s="179"/>
      <c r="C21" s="179"/>
      <c r="D21" s="179"/>
      <c r="H21" s="102"/>
      <c r="I21" s="160"/>
      <c r="J21" s="160"/>
      <c r="K21" s="160"/>
      <c r="L21" s="101"/>
      <c r="P21" s="159"/>
      <c r="Q21" s="160"/>
      <c r="R21" s="101"/>
      <c r="S21" s="101"/>
    </row>
    <row r="22" spans="1:19" x14ac:dyDescent="0.25">
      <c r="H22" s="102"/>
      <c r="I22" s="160"/>
      <c r="J22" s="160"/>
      <c r="K22" s="160"/>
      <c r="L22" s="101"/>
      <c r="P22" s="159"/>
      <c r="Q22" s="160"/>
      <c r="R22" s="101"/>
      <c r="S22" s="101"/>
    </row>
    <row r="23" spans="1:19" x14ac:dyDescent="0.25">
      <c r="B23" s="146" t="s">
        <v>2</v>
      </c>
      <c r="H23" s="102"/>
      <c r="I23" s="160"/>
      <c r="J23" s="160"/>
      <c r="K23" s="160"/>
      <c r="L23" s="101"/>
      <c r="P23" s="159"/>
      <c r="Q23" s="160"/>
      <c r="R23" s="101"/>
      <c r="S23" s="101"/>
    </row>
    <row r="24" spans="1:19" x14ac:dyDescent="0.25">
      <c r="B24" s="146"/>
      <c r="H24" s="102"/>
      <c r="I24" s="160"/>
      <c r="J24" s="160"/>
      <c r="K24" s="160"/>
      <c r="L24" s="101"/>
      <c r="P24" s="159"/>
      <c r="Q24" s="160"/>
      <c r="R24" s="101"/>
      <c r="S24" s="101"/>
    </row>
    <row r="25" spans="1:19" x14ac:dyDescent="0.25">
      <c r="B25" s="147" t="s">
        <v>3</v>
      </c>
      <c r="H25" s="102"/>
      <c r="I25" s="160"/>
      <c r="J25" s="160"/>
      <c r="K25" s="160"/>
      <c r="L25" s="101"/>
      <c r="P25" s="159"/>
      <c r="Q25" s="160"/>
      <c r="R25" s="101"/>
      <c r="S25" s="101"/>
    </row>
    <row r="26" spans="1:19" x14ac:dyDescent="0.25">
      <c r="H26" s="102"/>
      <c r="I26" s="160"/>
      <c r="J26" s="160"/>
      <c r="K26" s="160"/>
      <c r="L26" s="101"/>
      <c r="P26" s="159"/>
      <c r="Q26" s="160"/>
      <c r="R26" s="101"/>
      <c r="S26" s="101"/>
    </row>
    <row r="27" spans="1:19" x14ac:dyDescent="0.25">
      <c r="A27" s="139" t="s">
        <v>309</v>
      </c>
      <c r="H27" s="102"/>
      <c r="I27" s="160"/>
      <c r="J27" s="160"/>
      <c r="K27" s="160"/>
      <c r="L27" s="101"/>
      <c r="P27" s="159"/>
      <c r="Q27" s="160"/>
      <c r="R27" s="101"/>
      <c r="S27" s="101"/>
    </row>
    <row r="28" spans="1:19" x14ac:dyDescent="0.25">
      <c r="A28" s="139"/>
      <c r="H28" s="102"/>
      <c r="I28" s="160"/>
      <c r="J28" s="160"/>
      <c r="K28" s="160"/>
      <c r="L28" s="101"/>
      <c r="P28" s="159"/>
      <c r="Q28" s="160"/>
      <c r="R28" s="101"/>
      <c r="S28" s="101"/>
    </row>
    <row r="29" spans="1:19" x14ac:dyDescent="0.25">
      <c r="A29" s="139" t="s">
        <v>305</v>
      </c>
      <c r="H29" s="102"/>
      <c r="I29" s="160"/>
      <c r="J29" s="160"/>
      <c r="K29" s="160"/>
      <c r="L29" s="101"/>
      <c r="P29" s="159"/>
      <c r="Q29" s="160"/>
      <c r="R29" s="101"/>
      <c r="S29" s="101"/>
    </row>
    <row r="30" spans="1:19" x14ac:dyDescent="0.25">
      <c r="H30" s="159"/>
      <c r="I30" s="164"/>
      <c r="J30" s="164"/>
      <c r="K30" s="160"/>
      <c r="L30" s="101"/>
      <c r="P30" s="159"/>
      <c r="Q30" s="160"/>
      <c r="R30" s="101"/>
      <c r="S30" s="101"/>
    </row>
    <row r="31" spans="1:19" x14ac:dyDescent="0.25">
      <c r="B31" s="140"/>
      <c r="C31" s="148" t="s">
        <v>293</v>
      </c>
      <c r="K31" s="105"/>
      <c r="L31" s="101"/>
      <c r="P31" s="159"/>
      <c r="Q31" s="160"/>
      <c r="R31" s="101"/>
      <c r="S31" s="101"/>
    </row>
    <row r="32" spans="1:19" x14ac:dyDescent="0.25">
      <c r="B32" s="142" t="s">
        <v>322</v>
      </c>
      <c r="C32" s="143">
        <v>4250000</v>
      </c>
      <c r="E32" s="149"/>
      <c r="K32" s="105"/>
      <c r="L32" s="101"/>
      <c r="P32" s="102"/>
      <c r="Q32" s="160"/>
      <c r="R32" s="106"/>
      <c r="S32" s="106"/>
    </row>
    <row r="33" spans="1:20" x14ac:dyDescent="0.25">
      <c r="B33" s="142" t="s">
        <v>310</v>
      </c>
      <c r="C33" s="143">
        <v>4300000</v>
      </c>
      <c r="D33" s="149"/>
      <c r="P33" s="159"/>
      <c r="Q33" s="160"/>
      <c r="R33" s="107"/>
      <c r="S33" s="107"/>
      <c r="T33" s="104"/>
    </row>
    <row r="34" spans="1:20" x14ac:dyDescent="0.25">
      <c r="B34" s="142"/>
      <c r="C34" s="141"/>
      <c r="L34" s="101"/>
      <c r="Q34" s="105"/>
      <c r="R34" s="104"/>
      <c r="S34" s="104"/>
      <c r="T34" s="104"/>
    </row>
    <row r="35" spans="1:20" x14ac:dyDescent="0.25">
      <c r="B35" s="142" t="s">
        <v>311</v>
      </c>
      <c r="C35" s="143">
        <v>800000</v>
      </c>
      <c r="H35" s="165"/>
      <c r="I35" s="166"/>
      <c r="K35" s="104"/>
      <c r="L35" s="101"/>
      <c r="Q35" s="105"/>
      <c r="R35" s="105"/>
      <c r="S35" s="105"/>
      <c r="T35" s="108"/>
    </row>
    <row r="36" spans="1:20" x14ac:dyDescent="0.25">
      <c r="B36" s="142" t="s">
        <v>312</v>
      </c>
      <c r="C36" s="143">
        <v>875000</v>
      </c>
      <c r="H36" s="165"/>
      <c r="I36" s="166"/>
      <c r="K36" s="104"/>
      <c r="L36" s="101"/>
    </row>
    <row r="37" spans="1:20" x14ac:dyDescent="0.25">
      <c r="B37" s="142"/>
      <c r="C37" s="141"/>
      <c r="H37" s="165"/>
      <c r="I37" s="165"/>
      <c r="L37" s="101"/>
      <c r="P37" s="165"/>
      <c r="Q37" s="166"/>
    </row>
    <row r="38" spans="1:20" x14ac:dyDescent="0.25">
      <c r="B38" s="140" t="s">
        <v>313</v>
      </c>
      <c r="C38" s="141"/>
      <c r="D38" s="149"/>
      <c r="H38" s="167"/>
      <c r="I38" s="166"/>
      <c r="L38" s="101"/>
      <c r="P38" s="165"/>
      <c r="Q38" s="106"/>
    </row>
    <row r="39" spans="1:20" x14ac:dyDescent="0.25">
      <c r="B39" s="142" t="s">
        <v>288</v>
      </c>
      <c r="C39" s="143">
        <v>505000</v>
      </c>
      <c r="H39" s="167"/>
      <c r="I39" s="166"/>
      <c r="L39" s="101"/>
      <c r="P39" s="159"/>
      <c r="Q39" s="168"/>
    </row>
    <row r="40" spans="1:20" x14ac:dyDescent="0.25">
      <c r="B40" s="142" t="s">
        <v>315</v>
      </c>
      <c r="C40" s="143">
        <v>0</v>
      </c>
      <c r="H40" s="165"/>
      <c r="I40" s="166"/>
      <c r="L40" s="101"/>
      <c r="Q40" s="166"/>
    </row>
    <row r="41" spans="1:20" x14ac:dyDescent="0.25">
      <c r="B41" s="142" t="s">
        <v>289</v>
      </c>
      <c r="C41" s="150">
        <v>2.35E-2</v>
      </c>
      <c r="D41" s="145"/>
      <c r="P41" s="167"/>
    </row>
    <row r="42" spans="1:20" x14ac:dyDescent="0.25">
      <c r="B42" s="175" t="s">
        <v>316</v>
      </c>
      <c r="C42" s="176"/>
      <c r="D42" s="145"/>
      <c r="P42" s="167"/>
    </row>
    <row r="43" spans="1:20" x14ac:dyDescent="0.25">
      <c r="H43" s="105"/>
      <c r="I43" s="105"/>
      <c r="J43" s="105"/>
      <c r="K43" s="105"/>
    </row>
    <row r="44" spans="1:20" x14ac:dyDescent="0.25">
      <c r="A44" s="130" t="s">
        <v>294</v>
      </c>
      <c r="B44" s="151" t="s">
        <v>321</v>
      </c>
      <c r="C44" s="149"/>
      <c r="D44" s="149"/>
      <c r="H44" s="105"/>
      <c r="I44" s="105"/>
      <c r="J44" s="105"/>
      <c r="K44" s="105"/>
    </row>
    <row r="45" spans="1:20" x14ac:dyDescent="0.25">
      <c r="B45" s="152"/>
      <c r="C45" s="149"/>
      <c r="D45" s="149"/>
      <c r="H45" s="105"/>
      <c r="I45" s="105"/>
      <c r="J45" s="105"/>
      <c r="K45" s="105"/>
      <c r="P45" s="105"/>
      <c r="Q45" s="105"/>
      <c r="R45" s="105"/>
      <c r="S45" s="105"/>
      <c r="T45" s="105"/>
    </row>
    <row r="46" spans="1:20" x14ac:dyDescent="0.25">
      <c r="B46" s="146" t="s">
        <v>2</v>
      </c>
      <c r="C46" s="149"/>
      <c r="D46" s="149"/>
      <c r="H46" s="105"/>
      <c r="I46" s="105"/>
      <c r="J46" s="105"/>
      <c r="K46" s="105"/>
      <c r="P46" s="105"/>
      <c r="Q46" s="105"/>
      <c r="R46" s="105"/>
      <c r="S46" s="105"/>
      <c r="T46" s="105"/>
    </row>
    <row r="47" spans="1:20" x14ac:dyDescent="0.25">
      <c r="B47" s="146"/>
      <c r="C47" s="149"/>
      <c r="D47" s="149"/>
      <c r="H47" s="105"/>
      <c r="I47" s="105"/>
      <c r="J47" s="105"/>
      <c r="K47" s="105"/>
      <c r="P47" s="105"/>
      <c r="Q47" s="105"/>
      <c r="R47" s="105"/>
      <c r="S47" s="105"/>
      <c r="T47" s="105"/>
    </row>
    <row r="48" spans="1:20" x14ac:dyDescent="0.25">
      <c r="B48" s="147" t="s">
        <v>3</v>
      </c>
      <c r="H48" s="105"/>
      <c r="I48" s="105"/>
      <c r="J48" s="105"/>
      <c r="K48" s="105"/>
      <c r="P48" s="105"/>
      <c r="Q48" s="105"/>
      <c r="R48" s="105"/>
      <c r="S48" s="105"/>
      <c r="T48" s="105"/>
    </row>
    <row r="49" spans="2:20" x14ac:dyDescent="0.25">
      <c r="P49" s="105"/>
      <c r="Q49" s="105"/>
      <c r="R49" s="105"/>
      <c r="S49" s="105"/>
      <c r="T49" s="105"/>
    </row>
    <row r="50" spans="2:20" x14ac:dyDescent="0.25">
      <c r="B50" s="153"/>
      <c r="C50" s="153"/>
      <c r="D50" s="153"/>
      <c r="P50" s="105"/>
      <c r="Q50" s="105"/>
      <c r="R50" s="105"/>
      <c r="S50" s="105"/>
      <c r="T50" s="105"/>
    </row>
  </sheetData>
  <mergeCells count="5">
    <mergeCell ref="B42:C42"/>
    <mergeCell ref="P8:T8"/>
    <mergeCell ref="H7:L8"/>
    <mergeCell ref="B20:D21"/>
    <mergeCell ref="C16:D16"/>
  </mergeCells>
  <pageMargins left="0.7" right="0.7" top="0.75" bottom="0.75" header="0.3" footer="0.3"/>
  <pageSetup scale="84" orientation="portrait" horizontalDpi="4294967293" verticalDpi="300" r:id="rId1"/>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2CBFE-FF86-49A2-8595-377F8F43EAFF}">
  <sheetPr codeName="Sheet2">
    <tabColor theme="7" tint="0.39997558519241921"/>
  </sheetPr>
  <dimension ref="A1:C70"/>
  <sheetViews>
    <sheetView zoomScale="70" zoomScaleNormal="70" zoomScaleSheetLayoutView="85" workbookViewId="0"/>
  </sheetViews>
  <sheetFormatPr defaultColWidth="8.7109375" defaultRowHeight="15" x14ac:dyDescent="0.2"/>
  <cols>
    <col min="1" max="1" width="111" style="3" customWidth="1"/>
    <col min="2" max="2" width="7.42578125" style="2" customWidth="1"/>
    <col min="3" max="16384" width="8.7109375" style="2"/>
  </cols>
  <sheetData>
    <row r="1" spans="1:1" ht="18.75" x14ac:dyDescent="0.2">
      <c r="A1" s="1" t="s">
        <v>218</v>
      </c>
    </row>
    <row r="2" spans="1:1" ht="24.95" customHeight="1" x14ac:dyDescent="0.2"/>
    <row r="3" spans="1:1" ht="15.75" x14ac:dyDescent="0.2">
      <c r="A3" s="4" t="s">
        <v>236</v>
      </c>
    </row>
    <row r="5" spans="1:1" ht="90" x14ac:dyDescent="0.2">
      <c r="A5" s="3" t="s">
        <v>5</v>
      </c>
    </row>
    <row r="7" spans="1:1" ht="45" x14ac:dyDescent="0.2">
      <c r="A7" s="3" t="s">
        <v>6</v>
      </c>
    </row>
    <row r="9" spans="1:1" ht="45" x14ac:dyDescent="0.2">
      <c r="A9" s="3" t="s">
        <v>7</v>
      </c>
    </row>
    <row r="11" spans="1:1" ht="75" x14ac:dyDescent="0.2">
      <c r="A11" s="3" t="s">
        <v>8</v>
      </c>
    </row>
    <row r="12" spans="1:1" ht="24.95" customHeight="1" x14ac:dyDescent="0.2"/>
    <row r="13" spans="1:1" ht="15.75" x14ac:dyDescent="0.2">
      <c r="A13" s="4" t="s">
        <v>9</v>
      </c>
    </row>
    <row r="15" spans="1:1" ht="45" x14ac:dyDescent="0.2">
      <c r="A15" s="3" t="s">
        <v>10</v>
      </c>
    </row>
    <row r="17" spans="1:1" x14ac:dyDescent="0.2">
      <c r="A17" s="3" t="s">
        <v>11</v>
      </c>
    </row>
    <row r="19" spans="1:1" x14ac:dyDescent="0.2">
      <c r="A19" s="3" t="s">
        <v>12</v>
      </c>
    </row>
    <row r="21" spans="1:1" x14ac:dyDescent="0.2">
      <c r="A21" s="5" t="s">
        <v>13</v>
      </c>
    </row>
    <row r="22" spans="1:1" ht="6" customHeight="1" x14ac:dyDescent="0.2">
      <c r="A22" s="6"/>
    </row>
    <row r="23" spans="1:1" ht="15.75" customHeight="1" x14ac:dyDescent="0.2">
      <c r="A23" s="7" t="s">
        <v>14</v>
      </c>
    </row>
    <row r="24" spans="1:1" ht="15.75" customHeight="1" x14ac:dyDescent="0.2">
      <c r="A24" s="8" t="s">
        <v>15</v>
      </c>
    </row>
    <row r="25" spans="1:1" ht="15.75" customHeight="1" x14ac:dyDescent="0.2">
      <c r="A25" s="7" t="s">
        <v>16</v>
      </c>
    </row>
    <row r="26" spans="1:1" ht="15.75" customHeight="1" x14ac:dyDescent="0.2">
      <c r="A26" s="7" t="s">
        <v>17</v>
      </c>
    </row>
    <row r="27" spans="1:1" ht="15.75" customHeight="1" x14ac:dyDescent="0.2">
      <c r="A27" s="8" t="s">
        <v>18</v>
      </c>
    </row>
    <row r="28" spans="1:1" ht="15.75" customHeight="1" x14ac:dyDescent="0.2">
      <c r="A28" s="7" t="s">
        <v>19</v>
      </c>
    </row>
    <row r="29" spans="1:1" ht="15.75" customHeight="1" x14ac:dyDescent="0.2">
      <c r="A29" s="7" t="s">
        <v>20</v>
      </c>
    </row>
    <row r="30" spans="1:1" ht="15.75" customHeight="1" x14ac:dyDescent="0.2">
      <c r="A30" s="7" t="s">
        <v>21</v>
      </c>
    </row>
    <row r="31" spans="1:1" ht="15.75" customHeight="1" x14ac:dyDescent="0.2">
      <c r="A31" s="7" t="s">
        <v>22</v>
      </c>
    </row>
    <row r="32" spans="1:1" ht="15.75" customHeight="1" x14ac:dyDescent="0.2">
      <c r="A32" s="7" t="s">
        <v>23</v>
      </c>
    </row>
    <row r="33" spans="1:1" x14ac:dyDescent="0.2">
      <c r="A33" s="6"/>
    </row>
    <row r="34" spans="1:1" x14ac:dyDescent="0.2">
      <c r="A34" s="5" t="s">
        <v>24</v>
      </c>
    </row>
    <row r="35" spans="1:1" ht="6" customHeight="1" x14ac:dyDescent="0.2">
      <c r="A35" s="6"/>
    </row>
    <row r="36" spans="1:1" ht="15.75" x14ac:dyDescent="0.2">
      <c r="A36" s="7" t="s">
        <v>25</v>
      </c>
    </row>
    <row r="37" spans="1:1" ht="15.75" x14ac:dyDescent="0.2">
      <c r="A37" s="7" t="s">
        <v>16</v>
      </c>
    </row>
    <row r="38" spans="1:1" ht="15.75" x14ac:dyDescent="0.2">
      <c r="A38" s="7" t="s">
        <v>26</v>
      </c>
    </row>
    <row r="39" spans="1:1" ht="15.75" x14ac:dyDescent="0.2">
      <c r="A39" s="7" t="s">
        <v>27</v>
      </c>
    </row>
    <row r="40" spans="1:1" ht="15.75" x14ac:dyDescent="0.2">
      <c r="A40" s="7" t="s">
        <v>28</v>
      </c>
    </row>
    <row r="41" spans="1:1" ht="15.75" x14ac:dyDescent="0.2">
      <c r="A41" s="7" t="s">
        <v>29</v>
      </c>
    </row>
    <row r="42" spans="1:1" ht="15.75" x14ac:dyDescent="0.2">
      <c r="A42" s="7" t="s">
        <v>30</v>
      </c>
    </row>
    <row r="43" spans="1:1" ht="15.75" x14ac:dyDescent="0.2">
      <c r="A43" s="9"/>
    </row>
    <row r="44" spans="1:1" ht="45" x14ac:dyDescent="0.2">
      <c r="A44" s="3" t="s">
        <v>31</v>
      </c>
    </row>
    <row r="46" spans="1:1" x14ac:dyDescent="0.2">
      <c r="A46" s="10" t="s">
        <v>32</v>
      </c>
    </row>
    <row r="48" spans="1:1" ht="60" x14ac:dyDescent="0.2">
      <c r="A48" s="3" t="s">
        <v>33</v>
      </c>
    </row>
    <row r="50" spans="1:3" x14ac:dyDescent="0.2">
      <c r="A50" s="10" t="s">
        <v>34</v>
      </c>
    </row>
    <row r="52" spans="1:3" ht="60" x14ac:dyDescent="0.2">
      <c r="A52" s="3" t="s">
        <v>35</v>
      </c>
    </row>
    <row r="54" spans="1:3" x14ac:dyDescent="0.2">
      <c r="A54" s="11" t="s">
        <v>36</v>
      </c>
      <c r="B54" s="12"/>
      <c r="C54" s="12"/>
    </row>
    <row r="56" spans="1:3" ht="15.75" customHeight="1" x14ac:dyDescent="0.2">
      <c r="A56" s="3" t="s">
        <v>37</v>
      </c>
    </row>
    <row r="58" spans="1:3" x14ac:dyDescent="0.2">
      <c r="A58" s="3" t="s">
        <v>219</v>
      </c>
    </row>
    <row r="60" spans="1:3" ht="30" x14ac:dyDescent="0.2">
      <c r="A60" s="3" t="s">
        <v>38</v>
      </c>
    </row>
    <row r="62" spans="1:3" ht="15.75" x14ac:dyDescent="0.2">
      <c r="A62" s="4" t="s">
        <v>39</v>
      </c>
    </row>
    <row r="64" spans="1:3" x14ac:dyDescent="0.2">
      <c r="A64" s="3" t="s">
        <v>40</v>
      </c>
    </row>
    <row r="66" spans="1:1" x14ac:dyDescent="0.2">
      <c r="A66" s="13" t="s">
        <v>41</v>
      </c>
    </row>
    <row r="67" spans="1:1" x14ac:dyDescent="0.2">
      <c r="A67" s="13"/>
    </row>
    <row r="68" spans="1:1" x14ac:dyDescent="0.2">
      <c r="A68" s="13" t="s">
        <v>42</v>
      </c>
    </row>
    <row r="70" spans="1:1" x14ac:dyDescent="0.2">
      <c r="A70" s="3" t="s">
        <v>43</v>
      </c>
    </row>
  </sheetData>
  <sheetProtection algorithmName="SHA-512" hashValue="Xp0P+MxYNINY/NWenCPfTlSYqxz8mdJb4DULoaPLaTBPrQgzF2lo2/roz/OErYUsGRExrpSHTSRGU3GKey3KGA==" saltValue="Rp4wCXcn7s9nhzDnsACoHQ==" spinCount="100000" sheet="1" objects="1" scenarios="1"/>
  <pageMargins left="0.7" right="0.7" top="0.75" bottom="0.75" header="0.3" footer="0.3"/>
  <pageSetup scale="85" fitToHeight="2" orientation="portrait" cellComments="atEnd" copies="2" r:id="rId1"/>
  <headerFooter alignWithMargins="0"/>
  <rowBreaks count="1" manualBreakCount="1">
    <brk id="33" man="1"/>
  </rowBreaks>
  <colBreaks count="1" manualBreakCount="1">
    <brk id="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45594-696C-4061-836C-6CDD7E87B017}">
  <sheetPr>
    <tabColor theme="7" tint="0.39997558519241921"/>
  </sheetPr>
  <dimension ref="A1:N234"/>
  <sheetViews>
    <sheetView zoomScale="70" zoomScaleNormal="70" workbookViewId="0">
      <pane ySplit="7" topLeftCell="A8" activePane="bottomLeft" state="frozen"/>
      <selection pane="bottomLeft" activeCell="A8" sqref="A8"/>
    </sheetView>
  </sheetViews>
  <sheetFormatPr defaultColWidth="9.140625" defaultRowHeight="15" x14ac:dyDescent="0.2"/>
  <cols>
    <col min="1" max="6" width="12.7109375" style="36" customWidth="1"/>
    <col min="7" max="7" width="14.7109375" style="36" customWidth="1"/>
    <col min="8" max="8" width="15" style="36" customWidth="1"/>
    <col min="9" max="16" width="12.7109375" style="36" customWidth="1"/>
    <col min="17" max="16384" width="9.140625" style="36"/>
  </cols>
  <sheetData>
    <row r="1" spans="1:14" ht="15.75" x14ac:dyDescent="0.25">
      <c r="A1" s="34" t="s">
        <v>159</v>
      </c>
    </row>
    <row r="3" spans="1:14" x14ac:dyDescent="0.2">
      <c r="A3" s="37" t="s">
        <v>160</v>
      </c>
    </row>
    <row r="4" spans="1:14" x14ac:dyDescent="0.2">
      <c r="A4" s="36" t="s">
        <v>44</v>
      </c>
    </row>
    <row r="5" spans="1:14" x14ac:dyDescent="0.2">
      <c r="A5" s="36" t="s">
        <v>208</v>
      </c>
    </row>
    <row r="6" spans="1:14" x14ac:dyDescent="0.2">
      <c r="A6" s="36" t="s">
        <v>100</v>
      </c>
    </row>
    <row r="8" spans="1:14" ht="15.75" x14ac:dyDescent="0.25">
      <c r="A8" s="14" t="s">
        <v>44</v>
      </c>
    </row>
    <row r="9" spans="1:14" x14ac:dyDescent="0.2">
      <c r="A9" s="3"/>
      <c r="B9" s="3"/>
      <c r="C9" s="3"/>
      <c r="D9" s="2"/>
      <c r="E9" s="2"/>
      <c r="F9" s="2"/>
      <c r="G9" s="2"/>
      <c r="H9" s="2"/>
      <c r="I9" s="2"/>
      <c r="J9" s="2"/>
      <c r="K9" s="2"/>
      <c r="L9" s="2"/>
      <c r="M9" s="2"/>
      <c r="N9" s="2"/>
    </row>
    <row r="10" spans="1:14" x14ac:dyDescent="0.2">
      <c r="A10" s="2" t="s">
        <v>45</v>
      </c>
      <c r="B10" s="2"/>
      <c r="C10" s="2"/>
      <c r="D10" s="2" t="s">
        <v>46</v>
      </c>
      <c r="E10" s="2"/>
      <c r="F10" s="2"/>
      <c r="G10" s="2"/>
      <c r="H10" s="2"/>
      <c r="I10" s="2"/>
      <c r="J10" s="2"/>
      <c r="K10" s="2"/>
      <c r="L10" s="2"/>
      <c r="M10" s="2"/>
      <c r="N10" s="2"/>
    </row>
    <row r="11" spans="1:14" x14ac:dyDescent="0.2">
      <c r="A11" s="2"/>
      <c r="B11" s="2"/>
      <c r="C11" s="2"/>
      <c r="D11" s="2"/>
      <c r="E11" s="2"/>
      <c r="F11" s="2"/>
      <c r="G11" s="2"/>
      <c r="H11" s="2"/>
      <c r="I11" s="2"/>
      <c r="J11" s="2"/>
      <c r="K11" s="2"/>
      <c r="L11" s="2"/>
      <c r="M11" s="2"/>
      <c r="N11" s="2"/>
    </row>
    <row r="12" spans="1:14" x14ac:dyDescent="0.2">
      <c r="A12" s="2" t="s">
        <v>47</v>
      </c>
      <c r="B12" s="2"/>
      <c r="C12" s="2"/>
      <c r="D12" s="2" t="s">
        <v>48</v>
      </c>
      <c r="E12" s="2"/>
      <c r="F12" s="2"/>
      <c r="G12" s="2"/>
      <c r="H12" s="2"/>
      <c r="I12" s="2"/>
      <c r="J12" s="2"/>
      <c r="K12" s="2"/>
      <c r="L12" s="2"/>
      <c r="M12" s="2"/>
      <c r="N12" s="2"/>
    </row>
    <row r="13" spans="1:14" x14ac:dyDescent="0.2">
      <c r="A13" s="2"/>
      <c r="B13" s="2"/>
      <c r="C13" s="2"/>
      <c r="D13" s="2"/>
      <c r="E13" s="2"/>
      <c r="F13" s="2"/>
      <c r="G13" s="2"/>
      <c r="H13" s="2"/>
      <c r="I13" s="2"/>
      <c r="J13" s="2"/>
      <c r="K13" s="2"/>
      <c r="L13" s="2"/>
      <c r="M13" s="2"/>
      <c r="N13" s="2"/>
    </row>
    <row r="14" spans="1:14" x14ac:dyDescent="0.2">
      <c r="A14" s="2" t="s">
        <v>49</v>
      </c>
      <c r="B14" s="2"/>
      <c r="C14" s="2"/>
      <c r="D14" s="16">
        <v>65</v>
      </c>
      <c r="E14" s="2"/>
      <c r="F14" s="2"/>
      <c r="G14" s="2"/>
      <c r="H14" s="2"/>
      <c r="I14" s="2"/>
      <c r="J14" s="2"/>
      <c r="K14" s="2"/>
      <c r="L14" s="2"/>
      <c r="M14" s="2"/>
      <c r="N14" s="2"/>
    </row>
    <row r="15" spans="1:14" x14ac:dyDescent="0.2">
      <c r="A15" s="2"/>
      <c r="B15" s="2"/>
      <c r="C15" s="2"/>
      <c r="D15" s="2"/>
      <c r="E15" s="2"/>
      <c r="F15" s="2"/>
      <c r="G15" s="2"/>
      <c r="H15" s="2"/>
      <c r="I15" s="2"/>
      <c r="J15" s="2"/>
      <c r="K15" s="2"/>
      <c r="L15" s="2"/>
      <c r="M15" s="2"/>
      <c r="N15" s="2"/>
    </row>
    <row r="16" spans="1:14" x14ac:dyDescent="0.2">
      <c r="A16" s="2" t="s">
        <v>50</v>
      </c>
      <c r="B16" s="2"/>
      <c r="C16" s="2"/>
      <c r="D16" s="2" t="s">
        <v>51</v>
      </c>
      <c r="E16" s="2"/>
      <c r="F16" s="2"/>
      <c r="G16" s="2"/>
      <c r="H16" s="2"/>
      <c r="I16" s="2"/>
      <c r="J16" s="2"/>
      <c r="K16" s="2"/>
      <c r="L16" s="2"/>
      <c r="M16" s="2"/>
      <c r="N16" s="2"/>
    </row>
    <row r="17" spans="1:14" x14ac:dyDescent="0.2">
      <c r="A17" s="2"/>
      <c r="B17" s="2"/>
      <c r="C17" s="2"/>
      <c r="D17" s="2"/>
      <c r="E17" s="2"/>
      <c r="F17" s="2"/>
      <c r="G17" s="2"/>
      <c r="H17" s="2"/>
      <c r="I17" s="2"/>
      <c r="J17" s="2"/>
      <c r="K17" s="2"/>
      <c r="L17" s="2"/>
      <c r="M17" s="2"/>
      <c r="N17" s="2"/>
    </row>
    <row r="18" spans="1:14" x14ac:dyDescent="0.2">
      <c r="A18" s="2" t="s">
        <v>52</v>
      </c>
      <c r="B18" s="2"/>
      <c r="C18" s="2"/>
      <c r="D18" s="2" t="s">
        <v>53</v>
      </c>
      <c r="E18" s="2"/>
      <c r="F18" s="2"/>
      <c r="G18" s="2"/>
      <c r="H18" s="2"/>
      <c r="I18" s="2"/>
      <c r="J18" s="2"/>
      <c r="K18" s="2"/>
      <c r="L18" s="2"/>
      <c r="M18" s="2"/>
      <c r="N18" s="2"/>
    </row>
    <row r="19" spans="1:14" x14ac:dyDescent="0.2">
      <c r="A19" s="2"/>
      <c r="B19" s="2"/>
      <c r="C19" s="2"/>
      <c r="D19" s="2"/>
      <c r="E19" s="2"/>
      <c r="F19" s="2"/>
      <c r="G19" s="2"/>
      <c r="H19" s="2"/>
      <c r="I19" s="2"/>
      <c r="J19" s="2"/>
      <c r="K19" s="2"/>
      <c r="L19" s="2"/>
      <c r="M19" s="2"/>
      <c r="N19" s="2"/>
    </row>
    <row r="20" spans="1:14" x14ac:dyDescent="0.2">
      <c r="A20" s="2" t="s">
        <v>54</v>
      </c>
      <c r="B20" s="2"/>
      <c r="C20" s="2"/>
      <c r="D20" s="2" t="s">
        <v>55</v>
      </c>
      <c r="E20" s="2"/>
      <c r="F20" s="2"/>
      <c r="G20" s="2"/>
      <c r="H20" s="2"/>
      <c r="I20" s="2"/>
      <c r="J20" s="2"/>
      <c r="K20" s="2"/>
      <c r="L20" s="2"/>
      <c r="M20" s="2"/>
      <c r="N20" s="2"/>
    </row>
    <row r="21" spans="1:14" x14ac:dyDescent="0.2">
      <c r="A21" s="3"/>
      <c r="B21" s="3"/>
      <c r="C21" s="2"/>
      <c r="D21" s="2"/>
      <c r="E21" s="2"/>
      <c r="F21" s="2"/>
      <c r="G21" s="2"/>
      <c r="H21" s="2"/>
      <c r="I21" s="2"/>
      <c r="J21" s="2"/>
      <c r="K21" s="2"/>
      <c r="L21" s="2"/>
      <c r="M21" s="2"/>
      <c r="N21" s="2"/>
    </row>
    <row r="22" spans="1:14" x14ac:dyDescent="0.2">
      <c r="A22" s="2" t="s">
        <v>56</v>
      </c>
      <c r="B22" s="2"/>
      <c r="C22" s="2"/>
      <c r="D22" s="2" t="s">
        <v>57</v>
      </c>
      <c r="E22" s="2"/>
      <c r="F22" s="2"/>
      <c r="G22" s="2"/>
      <c r="H22" s="2"/>
      <c r="I22" s="2"/>
      <c r="J22" s="2"/>
      <c r="K22" s="2"/>
      <c r="L22" s="2"/>
      <c r="M22" s="2"/>
      <c r="N22" s="2"/>
    </row>
    <row r="23" spans="1:14" x14ac:dyDescent="0.2">
      <c r="A23" s="2"/>
      <c r="B23" s="2"/>
      <c r="C23" s="2"/>
      <c r="D23" s="2"/>
      <c r="E23" s="2"/>
      <c r="F23" s="2"/>
      <c r="G23" s="2"/>
      <c r="H23" s="2"/>
      <c r="I23" s="2"/>
      <c r="J23" s="2"/>
      <c r="K23" s="2"/>
      <c r="L23" s="2"/>
      <c r="M23" s="2"/>
      <c r="N23" s="2"/>
    </row>
    <row r="24" spans="1:14" x14ac:dyDescent="0.2">
      <c r="A24" s="2" t="s">
        <v>58</v>
      </c>
      <c r="B24" s="2"/>
      <c r="C24" s="2"/>
      <c r="D24" s="2" t="s">
        <v>59</v>
      </c>
      <c r="E24" s="2"/>
      <c r="F24" s="2"/>
      <c r="G24" s="2"/>
      <c r="H24" s="2"/>
      <c r="I24" s="2"/>
      <c r="J24" s="2"/>
      <c r="K24" s="2"/>
      <c r="L24" s="2"/>
      <c r="M24" s="2"/>
      <c r="N24" s="2"/>
    </row>
    <row r="25" spans="1:14" x14ac:dyDescent="0.2">
      <c r="A25" s="2"/>
      <c r="B25" s="2"/>
      <c r="C25" s="2"/>
      <c r="D25" s="2"/>
      <c r="E25" s="2"/>
      <c r="F25" s="2"/>
      <c r="G25" s="2"/>
      <c r="H25" s="2"/>
      <c r="I25" s="2"/>
      <c r="J25" s="2"/>
      <c r="K25" s="2"/>
      <c r="L25" s="2"/>
      <c r="M25" s="2"/>
      <c r="N25" s="2"/>
    </row>
    <row r="26" spans="1:14" x14ac:dyDescent="0.2">
      <c r="A26" s="2" t="s">
        <v>60</v>
      </c>
      <c r="B26" s="2"/>
      <c r="C26" s="2"/>
      <c r="D26" s="2" t="s">
        <v>61</v>
      </c>
      <c r="E26" s="2"/>
      <c r="F26" s="2"/>
      <c r="G26" s="2"/>
      <c r="H26" s="2"/>
      <c r="I26" s="2"/>
      <c r="J26" s="2"/>
      <c r="K26" s="2"/>
      <c r="L26" s="2"/>
      <c r="M26" s="2"/>
      <c r="N26" s="2"/>
    </row>
    <row r="27" spans="1:14" x14ac:dyDescent="0.2">
      <c r="A27" s="2"/>
      <c r="B27" s="2"/>
      <c r="C27" s="2"/>
      <c r="D27" s="2"/>
      <c r="E27" s="2"/>
      <c r="F27" s="2"/>
      <c r="G27" s="2"/>
      <c r="H27" s="2"/>
      <c r="I27" s="2"/>
      <c r="J27" s="2"/>
      <c r="K27" s="2"/>
      <c r="L27" s="2"/>
      <c r="M27" s="2"/>
      <c r="N27" s="2"/>
    </row>
    <row r="28" spans="1:14" x14ac:dyDescent="0.2">
      <c r="A28" s="2"/>
      <c r="B28" s="2"/>
      <c r="C28" s="2"/>
      <c r="D28" s="2" t="s">
        <v>62</v>
      </c>
      <c r="E28" s="2"/>
      <c r="F28" s="2"/>
      <c r="G28" s="2"/>
      <c r="H28" s="2"/>
      <c r="I28" s="2"/>
      <c r="J28" s="2"/>
      <c r="K28" s="2"/>
      <c r="L28" s="2"/>
      <c r="M28" s="2"/>
      <c r="N28" s="2"/>
    </row>
    <row r="29" spans="1:14" x14ac:dyDescent="0.2">
      <c r="A29" s="2"/>
      <c r="B29" s="2"/>
      <c r="C29" s="2"/>
      <c r="D29" s="2"/>
      <c r="E29" s="2"/>
      <c r="F29" s="2"/>
      <c r="G29" s="2"/>
      <c r="H29" s="2"/>
      <c r="I29" s="2"/>
      <c r="J29" s="2"/>
      <c r="K29" s="2"/>
      <c r="L29" s="2"/>
      <c r="M29" s="2"/>
      <c r="N29" s="2"/>
    </row>
    <row r="30" spans="1:14" x14ac:dyDescent="0.2">
      <c r="A30" s="2" t="s">
        <v>63</v>
      </c>
      <c r="B30" s="2"/>
      <c r="C30" s="2"/>
      <c r="D30" s="2" t="s">
        <v>64</v>
      </c>
      <c r="E30" s="2"/>
      <c r="F30" s="2"/>
      <c r="G30" s="2"/>
      <c r="H30" s="2"/>
      <c r="I30" s="2"/>
      <c r="J30" s="2"/>
      <c r="K30" s="2"/>
      <c r="L30" s="2"/>
      <c r="M30" s="2"/>
      <c r="N30" s="2"/>
    </row>
    <row r="31" spans="1:14" x14ac:dyDescent="0.2">
      <c r="A31" s="2"/>
      <c r="B31" s="2"/>
      <c r="C31" s="2"/>
      <c r="D31" s="2"/>
      <c r="E31" s="2"/>
      <c r="F31" s="2"/>
      <c r="G31" s="2"/>
      <c r="H31" s="2"/>
      <c r="I31" s="2"/>
      <c r="J31" s="2"/>
      <c r="K31" s="2"/>
      <c r="L31" s="2"/>
      <c r="M31" s="2"/>
      <c r="N31" s="2"/>
    </row>
    <row r="32" spans="1:14" x14ac:dyDescent="0.2">
      <c r="A32" s="2"/>
      <c r="B32" s="2"/>
      <c r="C32" s="2"/>
      <c r="D32" s="2" t="s">
        <v>65</v>
      </c>
      <c r="E32" s="2"/>
      <c r="F32" s="2"/>
      <c r="G32" s="2"/>
      <c r="H32" s="2"/>
      <c r="I32" s="2"/>
      <c r="J32" s="2"/>
      <c r="K32" s="2"/>
      <c r="L32" s="2"/>
      <c r="M32" s="2"/>
      <c r="N32" s="2"/>
    </row>
    <row r="33" spans="1:14" x14ac:dyDescent="0.2">
      <c r="A33" s="2"/>
      <c r="B33" s="2"/>
      <c r="C33" s="2"/>
      <c r="D33" s="2"/>
      <c r="E33" s="2"/>
      <c r="F33" s="2"/>
      <c r="G33" s="2"/>
      <c r="H33" s="2"/>
      <c r="I33" s="2"/>
      <c r="J33" s="2"/>
      <c r="K33" s="2"/>
      <c r="L33" s="2"/>
      <c r="M33" s="2"/>
      <c r="N33" s="2"/>
    </row>
    <row r="34" spans="1:14" x14ac:dyDescent="0.2">
      <c r="A34" s="2" t="s">
        <v>66</v>
      </c>
      <c r="B34" s="2"/>
      <c r="C34" s="2"/>
      <c r="D34" s="2" t="s">
        <v>1</v>
      </c>
      <c r="E34" s="2"/>
      <c r="F34" s="2"/>
      <c r="G34" s="2"/>
      <c r="H34" s="2"/>
      <c r="I34" s="2"/>
      <c r="J34" s="2"/>
      <c r="K34" s="2"/>
      <c r="L34" s="2"/>
      <c r="M34" s="2"/>
      <c r="N34" s="2"/>
    </row>
    <row r="35" spans="1:14" x14ac:dyDescent="0.2">
      <c r="A35" s="2"/>
      <c r="B35" s="2"/>
      <c r="C35" s="2"/>
      <c r="D35" s="2"/>
      <c r="E35" s="2"/>
      <c r="F35" s="2"/>
      <c r="G35" s="2"/>
      <c r="H35" s="2"/>
      <c r="I35" s="2"/>
      <c r="J35" s="2"/>
      <c r="K35" s="2"/>
      <c r="L35" s="2"/>
      <c r="M35" s="2"/>
      <c r="N35" s="2"/>
    </row>
    <row r="36" spans="1:14" x14ac:dyDescent="0.2">
      <c r="A36" s="2" t="s">
        <v>67</v>
      </c>
      <c r="B36" s="2"/>
      <c r="C36" s="2"/>
      <c r="D36" s="2" t="s">
        <v>1</v>
      </c>
      <c r="E36" s="2"/>
      <c r="F36" s="2"/>
      <c r="G36" s="2"/>
      <c r="H36" s="2"/>
      <c r="I36" s="2"/>
      <c r="J36" s="2"/>
      <c r="K36" s="2"/>
      <c r="L36" s="2"/>
      <c r="M36" s="2"/>
      <c r="N36" s="2"/>
    </row>
    <row r="37" spans="1:14" x14ac:dyDescent="0.2">
      <c r="A37" s="2"/>
      <c r="B37" s="2"/>
      <c r="C37" s="2"/>
      <c r="D37" s="2"/>
      <c r="E37" s="2"/>
      <c r="F37" s="2"/>
      <c r="G37" s="2"/>
      <c r="H37" s="2"/>
      <c r="I37" s="2"/>
      <c r="J37" s="2"/>
      <c r="K37" s="2"/>
      <c r="L37" s="2"/>
      <c r="M37" s="2"/>
      <c r="N37" s="2"/>
    </row>
    <row r="38" spans="1:14" x14ac:dyDescent="0.2">
      <c r="A38" s="2" t="s">
        <v>68</v>
      </c>
      <c r="B38" s="2"/>
      <c r="C38" s="2"/>
      <c r="D38" s="2" t="s">
        <v>69</v>
      </c>
      <c r="E38" s="2"/>
      <c r="F38" s="2"/>
      <c r="G38" s="2"/>
      <c r="H38" s="2"/>
      <c r="I38" s="2"/>
      <c r="J38" s="2"/>
      <c r="K38" s="2"/>
      <c r="L38" s="2"/>
      <c r="M38" s="2"/>
      <c r="N38" s="2"/>
    </row>
    <row r="39" spans="1:14" x14ac:dyDescent="0.2">
      <c r="A39" s="2"/>
      <c r="B39" s="2"/>
      <c r="C39" s="2"/>
      <c r="D39" s="2"/>
      <c r="E39" s="2"/>
      <c r="F39" s="2"/>
      <c r="G39" s="2"/>
      <c r="H39" s="2"/>
      <c r="I39" s="2"/>
      <c r="J39" s="2"/>
      <c r="K39" s="2"/>
      <c r="L39" s="2"/>
      <c r="M39" s="2"/>
      <c r="N39" s="2"/>
    </row>
    <row r="40" spans="1:14" x14ac:dyDescent="0.2">
      <c r="A40" s="2" t="s">
        <v>70</v>
      </c>
      <c r="B40" s="2"/>
      <c r="C40" s="2"/>
      <c r="D40" s="2" t="s">
        <v>71</v>
      </c>
      <c r="E40" s="2"/>
      <c r="F40" s="2"/>
      <c r="G40" s="2"/>
      <c r="H40" s="2"/>
      <c r="I40" s="2"/>
      <c r="J40" s="2"/>
      <c r="K40" s="2"/>
      <c r="L40" s="2"/>
      <c r="M40" s="2"/>
      <c r="N40" s="2"/>
    </row>
    <row r="41" spans="1:14" ht="15.75" x14ac:dyDescent="0.2">
      <c r="A41" s="2"/>
      <c r="B41" s="17"/>
      <c r="C41" s="18"/>
      <c r="D41" s="2"/>
      <c r="E41" s="2"/>
      <c r="F41" s="2"/>
      <c r="G41" s="2"/>
      <c r="H41" s="2"/>
      <c r="I41" s="2"/>
      <c r="J41" s="2"/>
      <c r="K41" s="2"/>
      <c r="L41" s="2"/>
      <c r="M41" s="2"/>
      <c r="N41" s="2"/>
    </row>
    <row r="42" spans="1:14" x14ac:dyDescent="0.2">
      <c r="A42" s="2" t="s">
        <v>72</v>
      </c>
      <c r="B42" s="18"/>
      <c r="C42" s="18"/>
      <c r="D42" s="2" t="s">
        <v>1</v>
      </c>
      <c r="E42" s="2"/>
      <c r="F42" s="2"/>
      <c r="G42" s="2"/>
      <c r="H42" s="2"/>
      <c r="I42" s="2"/>
      <c r="J42" s="2"/>
      <c r="K42" s="2"/>
      <c r="L42" s="2"/>
      <c r="M42" s="2"/>
      <c r="N42" s="2"/>
    </row>
    <row r="43" spans="1:14" x14ac:dyDescent="0.2">
      <c r="A43" s="2"/>
      <c r="B43" s="18"/>
      <c r="C43" s="18"/>
      <c r="D43" s="2"/>
      <c r="E43" s="2"/>
      <c r="F43" s="2"/>
      <c r="G43" s="2"/>
      <c r="H43" s="2"/>
      <c r="I43" s="2"/>
      <c r="J43" s="2"/>
      <c r="K43" s="2"/>
      <c r="L43" s="2"/>
      <c r="M43" s="2"/>
      <c r="N43" s="2"/>
    </row>
    <row r="44" spans="1:14" ht="15.75" x14ac:dyDescent="0.2">
      <c r="A44" s="19" t="s">
        <v>208</v>
      </c>
      <c r="B44" s="20"/>
      <c r="C44" s="20"/>
      <c r="D44" s="20"/>
      <c r="E44" s="20"/>
      <c r="F44" s="20"/>
      <c r="G44" s="2"/>
      <c r="H44" s="2"/>
      <c r="I44" s="2"/>
      <c r="J44" s="2"/>
      <c r="K44" s="2"/>
      <c r="L44" s="2"/>
      <c r="M44" s="2"/>
      <c r="N44" s="2"/>
    </row>
    <row r="45" spans="1:14" x14ac:dyDescent="0.2">
      <c r="A45" s="20"/>
      <c r="B45" s="20"/>
      <c r="C45" s="20"/>
      <c r="D45" s="20"/>
      <c r="E45" s="20"/>
      <c r="F45" s="20"/>
      <c r="G45" s="2"/>
      <c r="H45" s="2"/>
      <c r="I45" s="2"/>
      <c r="J45" s="2"/>
      <c r="K45" s="2"/>
      <c r="L45" s="2"/>
      <c r="M45" s="2"/>
      <c r="N45" s="2"/>
    </row>
    <row r="46" spans="1:14" x14ac:dyDescent="0.2">
      <c r="A46" s="20" t="s">
        <v>73</v>
      </c>
      <c r="B46" s="20"/>
      <c r="C46" s="20"/>
      <c r="D46" s="20"/>
      <c r="E46" s="20"/>
      <c r="F46" s="20"/>
      <c r="G46" s="2"/>
      <c r="H46" s="2"/>
      <c r="I46" s="2"/>
      <c r="J46" s="2"/>
      <c r="K46" s="2"/>
      <c r="L46" s="2"/>
      <c r="M46" s="2"/>
      <c r="N46" s="2"/>
    </row>
    <row r="47" spans="1:14" x14ac:dyDescent="0.2">
      <c r="A47" s="2"/>
      <c r="B47" s="20"/>
      <c r="C47" s="20"/>
      <c r="D47" s="20"/>
      <c r="E47" s="20"/>
      <c r="F47" s="21" t="s">
        <v>74</v>
      </c>
      <c r="G47" s="21"/>
      <c r="H47" s="22"/>
      <c r="I47" s="22"/>
      <c r="J47" s="22"/>
      <c r="K47" s="2"/>
      <c r="L47" s="2"/>
      <c r="M47" s="2"/>
      <c r="N47" s="2"/>
    </row>
    <row r="48" spans="1:14" x14ac:dyDescent="0.2">
      <c r="A48" s="2"/>
      <c r="B48" s="20"/>
      <c r="C48" s="20"/>
      <c r="D48" s="20"/>
      <c r="E48" s="20"/>
      <c r="F48" s="23" t="s">
        <v>75</v>
      </c>
      <c r="G48" s="23" t="s">
        <v>76</v>
      </c>
      <c r="H48" s="24" t="s">
        <v>77</v>
      </c>
      <c r="I48" s="24" t="s">
        <v>78</v>
      </c>
      <c r="J48" s="24" t="s">
        <v>79</v>
      </c>
      <c r="K48" s="2"/>
      <c r="L48" s="24" t="s">
        <v>80</v>
      </c>
      <c r="M48" s="2"/>
      <c r="N48" s="2"/>
    </row>
    <row r="49" spans="1:14" x14ac:dyDescent="0.2">
      <c r="A49" s="2"/>
      <c r="B49" s="20"/>
      <c r="C49" s="20"/>
      <c r="D49" s="20"/>
      <c r="E49" s="20"/>
      <c r="F49" s="20"/>
      <c r="G49" s="20"/>
      <c r="H49" s="2"/>
      <c r="I49" s="2"/>
      <c r="J49" s="2"/>
      <c r="K49" s="2"/>
      <c r="L49" s="2"/>
      <c r="M49" s="2"/>
      <c r="N49" s="2"/>
    </row>
    <row r="50" spans="1:14" x14ac:dyDescent="0.2">
      <c r="A50" s="2"/>
      <c r="B50" s="20"/>
      <c r="C50" s="20" t="s">
        <v>81</v>
      </c>
      <c r="D50" s="20" t="s">
        <v>82</v>
      </c>
      <c r="E50" s="20"/>
      <c r="F50" s="20">
        <v>50</v>
      </c>
      <c r="G50" s="20">
        <v>10</v>
      </c>
      <c r="H50" s="2">
        <v>0</v>
      </c>
      <c r="I50" s="2">
        <v>0</v>
      </c>
      <c r="J50" s="2">
        <v>0</v>
      </c>
      <c r="K50" s="2"/>
      <c r="L50" s="2">
        <v>60</v>
      </c>
      <c r="M50" s="2"/>
      <c r="N50" s="2"/>
    </row>
    <row r="51" spans="1:14" x14ac:dyDescent="0.2">
      <c r="A51" s="2"/>
      <c r="B51" s="20"/>
      <c r="C51" s="20"/>
      <c r="D51" s="20" t="s">
        <v>83</v>
      </c>
      <c r="E51" s="20"/>
      <c r="F51" s="25">
        <v>49000</v>
      </c>
      <c r="G51" s="25">
        <v>52000</v>
      </c>
      <c r="H51" s="26">
        <v>0</v>
      </c>
      <c r="I51" s="26">
        <v>0</v>
      </c>
      <c r="J51" s="26">
        <v>0</v>
      </c>
      <c r="K51" s="26"/>
      <c r="L51" s="26">
        <v>49500</v>
      </c>
      <c r="M51" s="2"/>
      <c r="N51" s="2"/>
    </row>
    <row r="52" spans="1:14" x14ac:dyDescent="0.2">
      <c r="A52" s="2"/>
      <c r="B52" s="20"/>
      <c r="C52" s="20"/>
      <c r="D52" s="20"/>
      <c r="E52" s="20"/>
      <c r="F52" s="20"/>
      <c r="G52" s="20"/>
      <c r="H52" s="2"/>
      <c r="I52" s="2"/>
      <c r="J52" s="2"/>
      <c r="K52" s="2"/>
      <c r="L52" s="2"/>
      <c r="M52" s="2"/>
      <c r="N52" s="2"/>
    </row>
    <row r="53" spans="1:14" x14ac:dyDescent="0.2">
      <c r="A53" s="2"/>
      <c r="B53" s="20"/>
      <c r="C53" s="20" t="s">
        <v>84</v>
      </c>
      <c r="D53" s="20" t="s">
        <v>82</v>
      </c>
      <c r="E53" s="20"/>
      <c r="F53" s="20">
        <v>410</v>
      </c>
      <c r="G53" s="20">
        <v>140</v>
      </c>
      <c r="H53" s="2">
        <v>20</v>
      </c>
      <c r="I53" s="2">
        <v>0</v>
      </c>
      <c r="J53" s="2">
        <v>0</v>
      </c>
      <c r="K53" s="2"/>
      <c r="L53" s="2">
        <v>570</v>
      </c>
      <c r="M53" s="2"/>
      <c r="N53" s="2"/>
    </row>
    <row r="54" spans="1:14" x14ac:dyDescent="0.2">
      <c r="A54" s="2"/>
      <c r="B54" s="20"/>
      <c r="C54" s="20"/>
      <c r="D54" s="20" t="s">
        <v>83</v>
      </c>
      <c r="E54" s="20"/>
      <c r="F54" s="25">
        <v>64000</v>
      </c>
      <c r="G54" s="25">
        <v>76000</v>
      </c>
      <c r="H54" s="26">
        <v>79000</v>
      </c>
      <c r="I54" s="26">
        <v>0</v>
      </c>
      <c r="J54" s="26">
        <v>0</v>
      </c>
      <c r="K54" s="26"/>
      <c r="L54" s="26">
        <v>67500</v>
      </c>
      <c r="M54" s="2"/>
      <c r="N54" s="2"/>
    </row>
    <row r="55" spans="1:14" x14ac:dyDescent="0.2">
      <c r="A55" s="2"/>
      <c r="B55" s="20"/>
      <c r="C55" s="20"/>
      <c r="D55" s="20"/>
      <c r="E55" s="20"/>
      <c r="F55" s="20"/>
      <c r="G55" s="20"/>
      <c r="H55" s="2"/>
      <c r="I55" s="2"/>
      <c r="J55" s="2"/>
      <c r="K55" s="2"/>
      <c r="L55" s="2"/>
      <c r="M55" s="2"/>
      <c r="N55" s="2"/>
    </row>
    <row r="56" spans="1:14" x14ac:dyDescent="0.2">
      <c r="A56" s="2"/>
      <c r="B56" s="20"/>
      <c r="C56" s="20" t="s">
        <v>85</v>
      </c>
      <c r="D56" s="20" t="s">
        <v>82</v>
      </c>
      <c r="E56" s="20"/>
      <c r="F56" s="20">
        <v>310</v>
      </c>
      <c r="G56" s="20">
        <v>230</v>
      </c>
      <c r="H56" s="2">
        <v>170</v>
      </c>
      <c r="I56" s="2">
        <v>70</v>
      </c>
      <c r="J56" s="2">
        <v>20</v>
      </c>
      <c r="K56" s="2"/>
      <c r="L56" s="2">
        <v>800</v>
      </c>
      <c r="M56" s="2"/>
      <c r="N56" s="2"/>
    </row>
    <row r="57" spans="1:14" x14ac:dyDescent="0.2">
      <c r="A57" s="2"/>
      <c r="B57" s="20"/>
      <c r="C57" s="20"/>
      <c r="D57" s="20" t="s">
        <v>83</v>
      </c>
      <c r="E57" s="20"/>
      <c r="F57" s="25">
        <v>76000</v>
      </c>
      <c r="G57" s="25">
        <v>90000</v>
      </c>
      <c r="H57" s="26">
        <v>99000</v>
      </c>
      <c r="I57" s="26">
        <v>100000</v>
      </c>
      <c r="J57" s="26">
        <v>113000</v>
      </c>
      <c r="K57" s="26"/>
      <c r="L57" s="26">
        <v>87900</v>
      </c>
      <c r="M57" s="2"/>
      <c r="N57" s="2"/>
    </row>
    <row r="58" spans="1:14" x14ac:dyDescent="0.2">
      <c r="A58" s="2"/>
      <c r="B58" s="20" t="s">
        <v>86</v>
      </c>
      <c r="C58" s="20"/>
      <c r="D58" s="20"/>
      <c r="E58" s="20"/>
      <c r="F58" s="20"/>
      <c r="G58" s="20"/>
      <c r="H58" s="2"/>
      <c r="I58" s="2"/>
      <c r="J58" s="2"/>
      <c r="K58" s="2"/>
      <c r="L58" s="2"/>
      <c r="M58" s="2"/>
      <c r="N58" s="2"/>
    </row>
    <row r="59" spans="1:14" x14ac:dyDescent="0.2">
      <c r="A59" s="2"/>
      <c r="B59" s="20" t="s">
        <v>87</v>
      </c>
      <c r="C59" s="20" t="s">
        <v>88</v>
      </c>
      <c r="D59" s="20" t="s">
        <v>82</v>
      </c>
      <c r="E59" s="20"/>
      <c r="F59" s="20">
        <v>190</v>
      </c>
      <c r="G59" s="20">
        <v>150</v>
      </c>
      <c r="H59" s="2">
        <v>160</v>
      </c>
      <c r="I59" s="2">
        <v>150</v>
      </c>
      <c r="J59" s="2">
        <v>220</v>
      </c>
      <c r="K59" s="2"/>
      <c r="L59" s="2">
        <v>870</v>
      </c>
      <c r="M59" s="2"/>
      <c r="N59" s="2"/>
    </row>
    <row r="60" spans="1:14" x14ac:dyDescent="0.2">
      <c r="A60" s="2"/>
      <c r="B60" s="20"/>
      <c r="C60" s="20"/>
      <c r="D60" s="20" t="s">
        <v>83</v>
      </c>
      <c r="E60" s="20"/>
      <c r="F60" s="25">
        <v>75000</v>
      </c>
      <c r="G60" s="25">
        <v>89000</v>
      </c>
      <c r="H60" s="26">
        <v>101000</v>
      </c>
      <c r="I60" s="26">
        <v>104000</v>
      </c>
      <c r="J60" s="26">
        <v>115000</v>
      </c>
      <c r="K60" s="26"/>
      <c r="L60" s="26">
        <v>97300</v>
      </c>
      <c r="M60" s="2"/>
      <c r="N60" s="2"/>
    </row>
    <row r="61" spans="1:14" x14ac:dyDescent="0.2">
      <c r="A61" s="2"/>
      <c r="B61" s="20"/>
      <c r="C61" s="20"/>
      <c r="D61" s="20"/>
      <c r="E61" s="20"/>
      <c r="F61" s="20"/>
      <c r="G61" s="20"/>
      <c r="H61" s="2"/>
      <c r="I61" s="2"/>
      <c r="J61" s="2"/>
      <c r="K61" s="2"/>
      <c r="L61" s="2"/>
      <c r="M61" s="2"/>
      <c r="N61" s="2"/>
    </row>
    <row r="62" spans="1:14" x14ac:dyDescent="0.2">
      <c r="A62" s="2"/>
      <c r="B62" s="20"/>
      <c r="C62" s="20" t="s">
        <v>89</v>
      </c>
      <c r="D62" s="20" t="s">
        <v>82</v>
      </c>
      <c r="E62" s="20"/>
      <c r="F62" s="20">
        <v>110</v>
      </c>
      <c r="G62" s="20">
        <v>110</v>
      </c>
      <c r="H62" s="2">
        <v>110</v>
      </c>
      <c r="I62" s="2">
        <v>110</v>
      </c>
      <c r="J62" s="2">
        <v>290</v>
      </c>
      <c r="K62" s="2"/>
      <c r="L62" s="2">
        <v>730</v>
      </c>
      <c r="M62" s="2"/>
      <c r="N62" s="2"/>
    </row>
    <row r="63" spans="1:14" x14ac:dyDescent="0.2">
      <c r="A63" s="2"/>
      <c r="B63" s="20"/>
      <c r="C63" s="20"/>
      <c r="D63" s="20" t="s">
        <v>83</v>
      </c>
      <c r="E63" s="20"/>
      <c r="F63" s="25">
        <v>73000</v>
      </c>
      <c r="G63" s="25">
        <v>85000</v>
      </c>
      <c r="H63" s="26">
        <v>94000</v>
      </c>
      <c r="I63" s="26">
        <v>101000</v>
      </c>
      <c r="J63" s="26">
        <v>114000</v>
      </c>
      <c r="K63" s="26"/>
      <c r="L63" s="26">
        <v>98500</v>
      </c>
      <c r="M63" s="2"/>
      <c r="N63" s="2"/>
    </row>
    <row r="64" spans="1:14" x14ac:dyDescent="0.2">
      <c r="A64" s="2"/>
      <c r="B64" s="20"/>
      <c r="C64" s="20"/>
      <c r="D64" s="20"/>
      <c r="E64" s="20"/>
      <c r="F64" s="20"/>
      <c r="G64" s="20"/>
      <c r="H64" s="2"/>
      <c r="I64" s="2"/>
      <c r="J64" s="2"/>
      <c r="K64" s="2"/>
      <c r="L64" s="2"/>
      <c r="M64" s="2"/>
      <c r="N64" s="2"/>
    </row>
    <row r="65" spans="1:14" x14ac:dyDescent="0.2">
      <c r="A65" s="2"/>
      <c r="B65" s="20"/>
      <c r="C65" s="20" t="s">
        <v>90</v>
      </c>
      <c r="D65" s="20" t="s">
        <v>82</v>
      </c>
      <c r="E65" s="20"/>
      <c r="F65" s="20">
        <v>20</v>
      </c>
      <c r="G65" s="20">
        <v>30</v>
      </c>
      <c r="H65" s="2">
        <v>30</v>
      </c>
      <c r="I65" s="2">
        <v>30</v>
      </c>
      <c r="J65" s="2">
        <v>60</v>
      </c>
      <c r="K65" s="2"/>
      <c r="L65" s="2">
        <v>170</v>
      </c>
      <c r="M65" s="2"/>
      <c r="N65" s="2"/>
    </row>
    <row r="66" spans="1:14" x14ac:dyDescent="0.2">
      <c r="A66" s="2"/>
      <c r="B66" s="20"/>
      <c r="C66" s="20"/>
      <c r="D66" s="20" t="s">
        <v>83</v>
      </c>
      <c r="E66" s="20"/>
      <c r="F66" s="25">
        <v>67000</v>
      </c>
      <c r="G66" s="25">
        <v>83000</v>
      </c>
      <c r="H66" s="26">
        <v>95000</v>
      </c>
      <c r="I66" s="26">
        <v>101000</v>
      </c>
      <c r="J66" s="26">
        <v>118000</v>
      </c>
      <c r="K66" s="26"/>
      <c r="L66" s="26">
        <v>98800</v>
      </c>
      <c r="M66" s="2"/>
      <c r="N66" s="2"/>
    </row>
    <row r="67" spans="1:14" x14ac:dyDescent="0.2">
      <c r="A67" s="2"/>
      <c r="B67" s="20"/>
      <c r="C67" s="20"/>
      <c r="D67" s="20"/>
      <c r="E67" s="20"/>
      <c r="F67" s="20"/>
      <c r="G67" s="20"/>
      <c r="H67" s="2"/>
      <c r="I67" s="2"/>
      <c r="J67" s="2"/>
      <c r="K67" s="2"/>
      <c r="L67" s="2"/>
      <c r="M67" s="2"/>
      <c r="N67" s="2"/>
    </row>
    <row r="68" spans="1:14" x14ac:dyDescent="0.2">
      <c r="A68" s="2"/>
      <c r="B68" s="20"/>
      <c r="C68" s="20" t="s">
        <v>80</v>
      </c>
      <c r="D68" s="20" t="s">
        <v>82</v>
      </c>
      <c r="E68" s="20"/>
      <c r="F68" s="20">
        <v>1090</v>
      </c>
      <c r="G68" s="20">
        <v>670</v>
      </c>
      <c r="H68" s="2">
        <v>490</v>
      </c>
      <c r="I68" s="2">
        <v>360</v>
      </c>
      <c r="J68" s="2">
        <v>590</v>
      </c>
      <c r="K68" s="2"/>
      <c r="L68" s="2">
        <v>3200</v>
      </c>
      <c r="M68" s="2"/>
      <c r="N68" s="2"/>
    </row>
    <row r="69" spans="1:14" x14ac:dyDescent="0.2">
      <c r="A69" s="2"/>
      <c r="B69" s="20"/>
      <c r="C69" s="20"/>
      <c r="D69" s="20" t="s">
        <v>83</v>
      </c>
      <c r="E69" s="20"/>
      <c r="F69" s="25">
        <v>69600</v>
      </c>
      <c r="G69" s="25">
        <v>85100</v>
      </c>
      <c r="H69" s="26">
        <v>97500</v>
      </c>
      <c r="I69" s="26">
        <v>102100</v>
      </c>
      <c r="J69" s="26">
        <v>114700</v>
      </c>
      <c r="K69" s="26"/>
      <c r="L69" s="26">
        <v>89100</v>
      </c>
      <c r="M69" s="2"/>
      <c r="N69" s="2"/>
    </row>
    <row r="70" spans="1:14" x14ac:dyDescent="0.2">
      <c r="A70" s="2"/>
      <c r="B70" s="20"/>
      <c r="C70" s="20"/>
      <c r="D70" s="20"/>
      <c r="E70" s="20"/>
      <c r="F70" s="20"/>
      <c r="G70" s="20"/>
      <c r="H70" s="2"/>
      <c r="I70" s="2"/>
      <c r="J70" s="2"/>
      <c r="K70" s="2"/>
      <c r="L70" s="2"/>
      <c r="M70" s="2"/>
      <c r="N70" s="2"/>
    </row>
    <row r="71" spans="1:14" x14ac:dyDescent="0.2">
      <c r="A71" s="2"/>
      <c r="B71" s="20"/>
      <c r="C71" s="20"/>
      <c r="D71" s="20"/>
      <c r="E71" s="20"/>
      <c r="F71" s="20"/>
      <c r="G71" s="20"/>
      <c r="H71" s="2"/>
      <c r="I71" s="2"/>
      <c r="J71" s="2"/>
      <c r="K71" s="2"/>
      <c r="L71" s="2"/>
      <c r="M71" s="2"/>
      <c r="N71" s="2"/>
    </row>
    <row r="72" spans="1:14" x14ac:dyDescent="0.2">
      <c r="A72" s="2"/>
      <c r="B72" s="20"/>
      <c r="C72" s="20"/>
      <c r="D72" s="20" t="s">
        <v>91</v>
      </c>
      <c r="E72" s="20"/>
      <c r="F72" s="20">
        <v>46.9</v>
      </c>
      <c r="G72" s="20"/>
      <c r="H72" s="2"/>
      <c r="I72" s="2"/>
      <c r="J72" s="2"/>
      <c r="K72" s="2"/>
      <c r="L72" s="2"/>
      <c r="M72" s="2"/>
      <c r="N72" s="2"/>
    </row>
    <row r="73" spans="1:14" x14ac:dyDescent="0.2">
      <c r="A73" s="2"/>
      <c r="B73" s="20"/>
      <c r="C73" s="20"/>
      <c r="D73" s="20" t="s">
        <v>92</v>
      </c>
      <c r="E73" s="20"/>
      <c r="F73" s="20">
        <v>10.8</v>
      </c>
      <c r="G73" s="20"/>
      <c r="H73" s="2"/>
      <c r="I73" s="2"/>
      <c r="J73" s="2"/>
      <c r="K73" s="2"/>
      <c r="L73" s="2"/>
      <c r="M73" s="2"/>
      <c r="N73" s="2"/>
    </row>
    <row r="74" spans="1:14" x14ac:dyDescent="0.2">
      <c r="A74" s="2"/>
      <c r="B74" s="20"/>
      <c r="C74" s="20"/>
      <c r="D74" s="20" t="s">
        <v>83</v>
      </c>
      <c r="E74" s="20"/>
      <c r="F74" s="25">
        <v>89100</v>
      </c>
      <c r="G74" s="20"/>
      <c r="H74" s="2"/>
      <c r="I74" s="2"/>
      <c r="J74" s="2"/>
      <c r="K74" s="2"/>
      <c r="L74" s="2"/>
      <c r="M74" s="2"/>
      <c r="N74" s="2"/>
    </row>
    <row r="75" spans="1:14" x14ac:dyDescent="0.2">
      <c r="A75" s="20"/>
      <c r="B75" s="20"/>
      <c r="C75" s="20"/>
      <c r="D75" s="20"/>
      <c r="E75" s="20"/>
      <c r="F75" s="20"/>
      <c r="G75" s="2"/>
      <c r="H75" s="2"/>
      <c r="I75" s="2"/>
      <c r="J75" s="2"/>
      <c r="K75" s="2"/>
      <c r="L75" s="2"/>
      <c r="M75" s="2"/>
      <c r="N75" s="2"/>
    </row>
    <row r="76" spans="1:14" x14ac:dyDescent="0.2">
      <c r="A76" s="20"/>
      <c r="B76" s="20"/>
      <c r="C76" s="20"/>
      <c r="D76" s="20"/>
      <c r="E76" s="20"/>
      <c r="F76" s="20"/>
      <c r="G76" s="2"/>
      <c r="H76" s="2"/>
      <c r="I76" s="2"/>
      <c r="J76" s="2"/>
      <c r="K76" s="2"/>
      <c r="L76" s="2"/>
      <c r="M76" s="2"/>
      <c r="N76" s="2"/>
    </row>
    <row r="77" spans="1:14" x14ac:dyDescent="0.2">
      <c r="A77" s="20" t="s">
        <v>93</v>
      </c>
      <c r="B77" s="20"/>
      <c r="C77" s="20"/>
      <c r="D77" s="20"/>
      <c r="E77" s="20"/>
      <c r="F77" s="20"/>
      <c r="G77" s="2"/>
      <c r="H77" s="2"/>
      <c r="I77" s="2"/>
      <c r="J77" s="2"/>
      <c r="K77" s="2"/>
      <c r="L77" s="2"/>
      <c r="M77" s="2"/>
      <c r="N77" s="2"/>
    </row>
    <row r="78" spans="1:14" x14ac:dyDescent="0.2">
      <c r="A78" s="20"/>
      <c r="B78" s="20"/>
      <c r="C78" s="20"/>
      <c r="D78" s="20"/>
      <c r="E78" s="20"/>
      <c r="F78" s="23"/>
      <c r="G78" s="24" t="s">
        <v>94</v>
      </c>
      <c r="H78" s="24"/>
      <c r="I78" s="2"/>
      <c r="J78" s="2"/>
      <c r="K78" s="2"/>
      <c r="L78" s="2"/>
      <c r="M78" s="2"/>
      <c r="N78" s="2"/>
    </row>
    <row r="79" spans="1:14" x14ac:dyDescent="0.2">
      <c r="A79" s="20"/>
      <c r="B79" s="20"/>
      <c r="C79" s="20"/>
      <c r="D79" s="20"/>
      <c r="E79" s="20"/>
      <c r="F79" s="23" t="s">
        <v>95</v>
      </c>
      <c r="G79" s="24" t="s">
        <v>96</v>
      </c>
      <c r="H79" s="24" t="s">
        <v>97</v>
      </c>
      <c r="I79" s="2"/>
      <c r="J79" s="2"/>
      <c r="K79" s="2"/>
      <c r="L79" s="2"/>
      <c r="M79" s="2"/>
      <c r="N79" s="2"/>
    </row>
    <row r="80" spans="1:14" x14ac:dyDescent="0.2">
      <c r="A80" s="20"/>
      <c r="B80" s="20"/>
      <c r="C80" s="20"/>
      <c r="D80" s="20"/>
      <c r="E80" s="20"/>
      <c r="F80" s="20"/>
      <c r="G80" s="2"/>
      <c r="H80" s="2"/>
      <c r="I80" s="2"/>
      <c r="J80" s="2"/>
      <c r="K80" s="2"/>
      <c r="L80" s="2"/>
      <c r="M80" s="2"/>
      <c r="N80" s="2"/>
    </row>
    <row r="81" spans="1:14" x14ac:dyDescent="0.2">
      <c r="A81" s="20"/>
      <c r="B81" s="20" t="s">
        <v>99</v>
      </c>
      <c r="C81" s="20"/>
      <c r="D81" s="20"/>
      <c r="E81" s="20"/>
      <c r="F81" s="27">
        <v>3110</v>
      </c>
      <c r="G81" s="28">
        <v>1795</v>
      </c>
      <c r="H81" s="28">
        <v>4905</v>
      </c>
      <c r="I81" s="2"/>
      <c r="J81" s="2"/>
      <c r="K81" s="2"/>
      <c r="L81" s="2"/>
      <c r="M81" s="2"/>
      <c r="N81" s="2"/>
    </row>
    <row r="82" spans="1:14" x14ac:dyDescent="0.2">
      <c r="A82" s="20"/>
      <c r="B82" s="20"/>
      <c r="C82" s="20"/>
      <c r="D82" s="20"/>
      <c r="E82" s="20"/>
      <c r="F82" s="27"/>
      <c r="G82" s="28"/>
      <c r="H82" s="28"/>
      <c r="I82" s="2"/>
      <c r="J82" s="2"/>
      <c r="K82" s="2"/>
      <c r="L82" s="2"/>
      <c r="M82" s="2"/>
      <c r="N82" s="2"/>
    </row>
    <row r="83" spans="1:14" x14ac:dyDescent="0.2">
      <c r="A83" s="20"/>
      <c r="B83" s="20" t="s">
        <v>209</v>
      </c>
      <c r="C83" s="20"/>
      <c r="D83" s="20"/>
      <c r="E83" s="20"/>
      <c r="F83" s="27">
        <v>280</v>
      </c>
      <c r="G83" s="28">
        <v>0</v>
      </c>
      <c r="H83" s="28">
        <v>280</v>
      </c>
      <c r="I83" s="2"/>
      <c r="J83" s="2"/>
      <c r="K83" s="2"/>
      <c r="L83" s="2"/>
      <c r="M83" s="2"/>
      <c r="N83" s="2"/>
    </row>
    <row r="84" spans="1:14" x14ac:dyDescent="0.2">
      <c r="A84" s="20"/>
      <c r="B84" s="20" t="s">
        <v>210</v>
      </c>
      <c r="C84" s="20"/>
      <c r="D84" s="20"/>
      <c r="E84" s="20"/>
      <c r="F84" s="27">
        <v>-60</v>
      </c>
      <c r="G84" s="28">
        <v>0</v>
      </c>
      <c r="H84" s="28">
        <v>-60</v>
      </c>
      <c r="I84" s="2"/>
      <c r="J84" s="2"/>
      <c r="K84" s="2"/>
      <c r="L84" s="2"/>
      <c r="M84" s="2"/>
      <c r="N84" s="2"/>
    </row>
    <row r="85" spans="1:14" x14ac:dyDescent="0.2">
      <c r="A85" s="20"/>
      <c r="B85" s="20" t="s">
        <v>211</v>
      </c>
      <c r="C85" s="20"/>
      <c r="D85" s="20"/>
      <c r="E85" s="20"/>
      <c r="F85" s="27">
        <v>-30</v>
      </c>
      <c r="G85" s="28">
        <v>0</v>
      </c>
      <c r="H85" s="28">
        <v>-30</v>
      </c>
      <c r="I85" s="2"/>
      <c r="J85" s="2"/>
      <c r="K85" s="2"/>
      <c r="L85" s="2"/>
      <c r="M85" s="2"/>
      <c r="N85" s="2"/>
    </row>
    <row r="86" spans="1:14" x14ac:dyDescent="0.2">
      <c r="A86" s="20"/>
      <c r="B86" s="20" t="s">
        <v>212</v>
      </c>
      <c r="C86" s="20"/>
      <c r="D86" s="20"/>
      <c r="E86" s="20"/>
      <c r="F86" s="27">
        <v>-90</v>
      </c>
      <c r="G86" s="28">
        <v>90</v>
      </c>
      <c r="H86" s="28">
        <v>0</v>
      </c>
      <c r="I86" s="2"/>
      <c r="J86" s="2"/>
      <c r="K86" s="2"/>
      <c r="L86" s="2"/>
      <c r="M86" s="2"/>
      <c r="N86" s="2"/>
    </row>
    <row r="87" spans="1:14" x14ac:dyDescent="0.2">
      <c r="A87" s="20"/>
      <c r="B87" s="20" t="s">
        <v>213</v>
      </c>
      <c r="C87" s="20"/>
      <c r="D87" s="20"/>
      <c r="E87" s="20"/>
      <c r="F87" s="27">
        <v>-10</v>
      </c>
      <c r="G87" s="28">
        <v>-80</v>
      </c>
      <c r="H87" s="28">
        <v>-90</v>
      </c>
      <c r="I87" s="2"/>
      <c r="J87" s="2"/>
      <c r="K87" s="2"/>
      <c r="L87" s="2"/>
      <c r="M87" s="2"/>
      <c r="N87" s="2"/>
    </row>
    <row r="88" spans="1:14" x14ac:dyDescent="0.2">
      <c r="A88" s="20"/>
      <c r="B88" s="20" t="s">
        <v>214</v>
      </c>
      <c r="C88" s="20"/>
      <c r="D88" s="20"/>
      <c r="E88" s="20"/>
      <c r="F88" s="27">
        <v>0</v>
      </c>
      <c r="G88" s="28">
        <v>25</v>
      </c>
      <c r="H88" s="28">
        <v>25</v>
      </c>
      <c r="I88" s="2"/>
      <c r="J88" s="2"/>
      <c r="K88" s="2"/>
      <c r="L88" s="2"/>
      <c r="M88" s="2"/>
      <c r="N88" s="2"/>
    </row>
    <row r="89" spans="1:14" x14ac:dyDescent="0.2">
      <c r="A89" s="20"/>
      <c r="B89" s="20" t="s">
        <v>98</v>
      </c>
      <c r="C89" s="20"/>
      <c r="D89" s="20"/>
      <c r="E89" s="20"/>
      <c r="F89" s="27">
        <v>90</v>
      </c>
      <c r="G89" s="28">
        <v>35</v>
      </c>
      <c r="H89" s="28">
        <v>125</v>
      </c>
      <c r="I89" s="2"/>
      <c r="J89" s="2"/>
      <c r="K89" s="2"/>
      <c r="L89" s="2"/>
      <c r="M89" s="2"/>
      <c r="N89" s="2"/>
    </row>
    <row r="90" spans="1:14" x14ac:dyDescent="0.2">
      <c r="A90" s="20"/>
      <c r="B90" s="20"/>
      <c r="C90" s="20"/>
      <c r="D90" s="20"/>
      <c r="E90" s="20"/>
      <c r="F90" s="27"/>
      <c r="G90" s="28"/>
      <c r="H90" s="28"/>
      <c r="I90" s="2"/>
      <c r="J90" s="2"/>
      <c r="K90" s="2"/>
      <c r="L90" s="2"/>
      <c r="M90" s="2"/>
      <c r="N90" s="2"/>
    </row>
    <row r="91" spans="1:14" x14ac:dyDescent="0.2">
      <c r="A91" s="20"/>
      <c r="B91" s="20" t="s">
        <v>215</v>
      </c>
      <c r="C91" s="20"/>
      <c r="D91" s="20"/>
      <c r="E91" s="20"/>
      <c r="F91" s="27">
        <v>3200</v>
      </c>
      <c r="G91" s="28">
        <v>1830</v>
      </c>
      <c r="H91" s="28">
        <v>5030</v>
      </c>
      <c r="I91" s="2"/>
      <c r="J91" s="2"/>
      <c r="K91" s="2"/>
      <c r="L91" s="2"/>
      <c r="M91" s="2"/>
      <c r="N91" s="2"/>
    </row>
    <row r="92" spans="1:14" x14ac:dyDescent="0.2">
      <c r="A92" s="20"/>
      <c r="B92" s="20"/>
      <c r="C92" s="20"/>
      <c r="D92" s="20"/>
      <c r="E92" s="20"/>
      <c r="F92" s="20"/>
      <c r="G92" s="2"/>
      <c r="H92" s="2"/>
      <c r="I92" s="2"/>
      <c r="J92" s="2"/>
      <c r="K92" s="2"/>
      <c r="L92" s="2"/>
      <c r="M92" s="2"/>
      <c r="N92" s="2"/>
    </row>
    <row r="93" spans="1:14" x14ac:dyDescent="0.2">
      <c r="A93" s="20"/>
      <c r="B93" s="20"/>
      <c r="C93" s="20"/>
      <c r="D93" s="20"/>
      <c r="E93" s="20"/>
      <c r="F93" s="20"/>
      <c r="G93" s="2"/>
      <c r="H93" s="2"/>
      <c r="I93" s="2"/>
      <c r="J93" s="2"/>
      <c r="K93" s="2"/>
      <c r="L93" s="2"/>
      <c r="M93" s="2"/>
      <c r="N93" s="2"/>
    </row>
    <row r="94" spans="1:14" ht="15.75" x14ac:dyDescent="0.2">
      <c r="A94" s="19" t="s">
        <v>100</v>
      </c>
      <c r="B94" s="20"/>
      <c r="C94" s="20"/>
      <c r="D94" s="20"/>
      <c r="E94" s="20"/>
      <c r="F94" s="20"/>
      <c r="G94" s="2"/>
      <c r="H94" s="2"/>
      <c r="I94" s="2"/>
      <c r="J94" s="2"/>
      <c r="K94" s="2"/>
      <c r="L94" s="2"/>
      <c r="M94" s="2"/>
      <c r="N94" s="2"/>
    </row>
    <row r="95" spans="1:14" x14ac:dyDescent="0.2">
      <c r="A95" s="3"/>
      <c r="B95" s="3"/>
      <c r="C95" s="3"/>
      <c r="D95" s="3"/>
      <c r="E95" s="3"/>
      <c r="F95" s="3"/>
      <c r="G95" s="2"/>
      <c r="H95" s="2"/>
      <c r="I95" s="2"/>
      <c r="J95" s="2"/>
      <c r="K95" s="2"/>
      <c r="L95" s="2"/>
      <c r="M95" s="2"/>
      <c r="N95" s="2"/>
    </row>
    <row r="96" spans="1:14" ht="15.75" x14ac:dyDescent="0.2">
      <c r="A96" s="29" t="s">
        <v>101</v>
      </c>
      <c r="B96" s="20"/>
      <c r="C96" s="2"/>
      <c r="D96" s="2"/>
      <c r="E96" s="2"/>
      <c r="F96" s="3"/>
      <c r="G96" s="19">
        <v>2020</v>
      </c>
      <c r="H96" s="19">
        <v>2021</v>
      </c>
      <c r="I96" s="2"/>
      <c r="J96" s="2"/>
      <c r="K96" s="2"/>
      <c r="L96" s="2"/>
      <c r="M96" s="2"/>
      <c r="N96" s="2"/>
    </row>
    <row r="97" spans="1:14" x14ac:dyDescent="0.2">
      <c r="A97" s="20"/>
      <c r="B97" s="20"/>
      <c r="C97" s="2"/>
      <c r="D97" s="2"/>
      <c r="E97" s="2"/>
      <c r="F97" s="3"/>
      <c r="G97" s="20"/>
      <c r="H97" s="20"/>
      <c r="I97" s="2"/>
      <c r="J97" s="2"/>
      <c r="K97" s="2"/>
      <c r="L97" s="2"/>
      <c r="M97" s="2"/>
      <c r="N97" s="2"/>
    </row>
    <row r="98" spans="1:14" x14ac:dyDescent="0.2">
      <c r="A98" s="20" t="s">
        <v>102</v>
      </c>
      <c r="B98" s="20"/>
      <c r="C98" s="2"/>
      <c r="D98" s="2"/>
      <c r="E98" s="2"/>
      <c r="F98" s="3"/>
      <c r="G98" s="20"/>
      <c r="H98" s="20"/>
      <c r="I98" s="2"/>
      <c r="J98" s="2"/>
      <c r="K98" s="2"/>
      <c r="L98" s="2"/>
      <c r="M98" s="2"/>
      <c r="N98" s="2"/>
    </row>
    <row r="99" spans="1:14" x14ac:dyDescent="0.2">
      <c r="A99" s="3"/>
      <c r="B99" s="20" t="s">
        <v>221</v>
      </c>
      <c r="C99" s="2"/>
      <c r="D99" s="2"/>
      <c r="E99" s="2"/>
      <c r="F99" s="3"/>
      <c r="G99" s="27">
        <v>3110</v>
      </c>
      <c r="H99" s="27">
        <v>3200</v>
      </c>
      <c r="I99" s="2"/>
      <c r="J99" s="2"/>
      <c r="K99" s="2"/>
      <c r="L99" s="2"/>
      <c r="M99" s="2"/>
      <c r="N99" s="2"/>
    </row>
    <row r="100" spans="1:14" x14ac:dyDescent="0.2">
      <c r="A100" s="3"/>
      <c r="B100" s="20" t="s">
        <v>104</v>
      </c>
      <c r="C100" s="2"/>
      <c r="D100" s="2"/>
      <c r="E100" s="2"/>
      <c r="F100" s="3"/>
      <c r="G100" s="30">
        <v>47.1</v>
      </c>
      <c r="H100" s="30">
        <v>46.9</v>
      </c>
      <c r="I100" s="2"/>
      <c r="J100" s="2"/>
      <c r="K100" s="2"/>
      <c r="L100" s="2"/>
      <c r="M100" s="2"/>
      <c r="N100" s="2"/>
    </row>
    <row r="101" spans="1:14" x14ac:dyDescent="0.2">
      <c r="A101" s="3"/>
      <c r="B101" s="20" t="s">
        <v>105</v>
      </c>
      <c r="C101" s="2"/>
      <c r="D101" s="2"/>
      <c r="E101" s="2"/>
      <c r="F101" s="3"/>
      <c r="G101" s="30">
        <v>10.8</v>
      </c>
      <c r="H101" s="30">
        <v>10.8</v>
      </c>
      <c r="I101" s="2"/>
      <c r="J101" s="2"/>
      <c r="K101" s="2"/>
      <c r="L101" s="2"/>
      <c r="M101" s="2"/>
      <c r="N101" s="2"/>
    </row>
    <row r="102" spans="1:14" x14ac:dyDescent="0.2">
      <c r="A102" s="3"/>
      <c r="B102" s="20" t="s">
        <v>106</v>
      </c>
      <c r="C102" s="2"/>
      <c r="D102" s="2"/>
      <c r="E102" s="2"/>
      <c r="F102" s="3"/>
      <c r="G102" s="30">
        <v>11.9</v>
      </c>
      <c r="H102" s="30">
        <v>12.1</v>
      </c>
      <c r="I102" s="2"/>
      <c r="J102" s="2"/>
      <c r="K102" s="2"/>
      <c r="L102" s="2"/>
      <c r="M102" s="2"/>
      <c r="N102" s="2"/>
    </row>
    <row r="103" spans="1:14" x14ac:dyDescent="0.2">
      <c r="A103" s="3"/>
      <c r="B103" s="20" t="s">
        <v>107</v>
      </c>
      <c r="C103" s="2"/>
      <c r="D103" s="2"/>
      <c r="E103" s="2"/>
      <c r="F103" s="3"/>
      <c r="G103" s="30">
        <v>2.2999999999999998</v>
      </c>
      <c r="H103" s="30">
        <v>2.4</v>
      </c>
      <c r="I103" s="2"/>
      <c r="J103" s="2"/>
      <c r="K103" s="2"/>
      <c r="L103" s="2"/>
      <c r="M103" s="2"/>
      <c r="N103" s="2"/>
    </row>
    <row r="104" spans="1:14" x14ac:dyDescent="0.2">
      <c r="A104" s="3"/>
      <c r="B104" s="20" t="s">
        <v>108</v>
      </c>
      <c r="C104" s="2"/>
      <c r="D104" s="2"/>
      <c r="E104" s="2"/>
      <c r="F104" s="3"/>
      <c r="G104" s="27">
        <v>85800</v>
      </c>
      <c r="H104" s="27">
        <v>89100</v>
      </c>
      <c r="I104" s="2"/>
      <c r="J104" s="2"/>
      <c r="K104" s="2"/>
      <c r="L104" s="2"/>
      <c r="M104" s="2"/>
      <c r="N104" s="2"/>
    </row>
    <row r="105" spans="1:14" x14ac:dyDescent="0.2">
      <c r="A105" s="20"/>
      <c r="B105" s="20"/>
      <c r="C105" s="2"/>
      <c r="D105" s="2"/>
      <c r="E105" s="2"/>
      <c r="F105" s="3"/>
      <c r="G105" s="20"/>
      <c r="H105" s="20"/>
      <c r="I105" s="2"/>
      <c r="J105" s="2"/>
      <c r="K105" s="2"/>
      <c r="L105" s="2"/>
      <c r="M105" s="2"/>
      <c r="N105" s="2"/>
    </row>
    <row r="106" spans="1:14" x14ac:dyDescent="0.2">
      <c r="A106" s="20" t="s">
        <v>109</v>
      </c>
      <c r="B106" s="20"/>
      <c r="C106" s="2"/>
      <c r="D106" s="2"/>
      <c r="E106" s="2"/>
      <c r="F106" s="3"/>
      <c r="G106" s="20"/>
      <c r="H106" s="20"/>
      <c r="I106" s="2"/>
      <c r="J106" s="2"/>
      <c r="K106" s="2"/>
      <c r="L106" s="2"/>
      <c r="M106" s="2"/>
      <c r="N106" s="2"/>
    </row>
    <row r="107" spans="1:14" x14ac:dyDescent="0.2">
      <c r="A107" s="3"/>
      <c r="B107" s="20" t="s">
        <v>103</v>
      </c>
      <c r="C107" s="2"/>
      <c r="D107" s="2"/>
      <c r="E107" s="2"/>
      <c r="F107" s="3"/>
      <c r="G107" s="27">
        <v>0</v>
      </c>
      <c r="H107" s="27">
        <v>0</v>
      </c>
      <c r="I107" s="2"/>
      <c r="J107" s="2"/>
      <c r="K107" s="2"/>
      <c r="L107" s="2"/>
      <c r="M107" s="2"/>
      <c r="N107" s="2"/>
    </row>
    <row r="108" spans="1:14" x14ac:dyDescent="0.2">
      <c r="A108" s="20"/>
      <c r="B108" s="20"/>
      <c r="C108" s="2"/>
      <c r="D108" s="2"/>
      <c r="E108" s="2"/>
      <c r="F108" s="3"/>
      <c r="G108" s="20"/>
      <c r="H108" s="20"/>
      <c r="I108" s="2"/>
      <c r="J108" s="2"/>
      <c r="K108" s="2"/>
      <c r="L108" s="2"/>
      <c r="M108" s="2"/>
      <c r="N108" s="2"/>
    </row>
    <row r="109" spans="1:14" x14ac:dyDescent="0.2">
      <c r="A109" s="20" t="s">
        <v>110</v>
      </c>
      <c r="B109" s="20"/>
      <c r="C109" s="2"/>
      <c r="D109" s="2"/>
      <c r="E109" s="2"/>
      <c r="F109" s="3"/>
      <c r="G109" s="20"/>
      <c r="H109" s="20"/>
      <c r="I109" s="2"/>
      <c r="J109" s="2"/>
      <c r="K109" s="2"/>
      <c r="L109" s="2"/>
      <c r="M109" s="2"/>
      <c r="N109" s="2"/>
    </row>
    <row r="110" spans="1:14" x14ac:dyDescent="0.2">
      <c r="A110" s="3"/>
      <c r="B110" s="20" t="s">
        <v>103</v>
      </c>
      <c r="C110" s="2"/>
      <c r="D110" s="2"/>
      <c r="E110" s="2"/>
      <c r="F110" s="3"/>
      <c r="G110" s="27">
        <v>1795</v>
      </c>
      <c r="H110" s="27">
        <v>1830</v>
      </c>
      <c r="I110" s="2"/>
      <c r="J110" s="2"/>
      <c r="K110" s="2"/>
      <c r="L110" s="2"/>
      <c r="M110" s="2"/>
      <c r="N110" s="2"/>
    </row>
    <row r="111" spans="1:14" x14ac:dyDescent="0.2">
      <c r="A111" s="3"/>
      <c r="B111" s="20" t="s">
        <v>104</v>
      </c>
      <c r="C111" s="2"/>
      <c r="D111" s="2"/>
      <c r="E111" s="2"/>
      <c r="F111" s="3"/>
      <c r="G111" s="20">
        <v>67.5</v>
      </c>
      <c r="H111" s="20">
        <v>66.7</v>
      </c>
      <c r="I111" s="2"/>
      <c r="J111" s="2"/>
      <c r="K111" s="2"/>
      <c r="L111" s="2"/>
      <c r="M111" s="2"/>
      <c r="N111" s="2"/>
    </row>
    <row r="112" spans="1:14" x14ac:dyDescent="0.2">
      <c r="A112" s="3"/>
      <c r="B112" s="20" t="s">
        <v>111</v>
      </c>
      <c r="C112" s="2"/>
      <c r="D112" s="2"/>
      <c r="E112" s="2"/>
      <c r="F112" s="3"/>
      <c r="G112" s="27">
        <v>22226</v>
      </c>
      <c r="H112" s="27">
        <v>22813</v>
      </c>
      <c r="I112" s="2"/>
      <c r="J112" s="28"/>
      <c r="K112" s="28"/>
      <c r="L112" s="2"/>
      <c r="M112" s="2"/>
      <c r="N112" s="2"/>
    </row>
    <row r="113" spans="1:14" x14ac:dyDescent="0.2">
      <c r="A113" s="20"/>
      <c r="B113" s="20"/>
      <c r="C113" s="2"/>
      <c r="D113" s="2"/>
      <c r="E113" s="2"/>
      <c r="F113" s="3"/>
      <c r="G113" s="20"/>
      <c r="H113" s="20"/>
      <c r="I113" s="2"/>
      <c r="J113" s="2"/>
      <c r="K113" s="2"/>
      <c r="L113" s="2"/>
      <c r="M113" s="2"/>
      <c r="N113" s="2"/>
    </row>
    <row r="114" spans="1:14" x14ac:dyDescent="0.2">
      <c r="A114" s="20" t="s">
        <v>112</v>
      </c>
      <c r="B114" s="20"/>
      <c r="C114" s="2"/>
      <c r="D114" s="2"/>
      <c r="E114" s="2"/>
      <c r="F114" s="3"/>
      <c r="G114" s="30">
        <v>12.9</v>
      </c>
      <c r="H114" s="30">
        <v>12.9</v>
      </c>
      <c r="I114" s="2"/>
      <c r="J114" s="2"/>
      <c r="K114" s="2"/>
      <c r="L114" s="2"/>
      <c r="M114" s="2"/>
      <c r="N114" s="2"/>
    </row>
    <row r="115" spans="1:14" x14ac:dyDescent="0.2">
      <c r="A115" s="20"/>
      <c r="B115" s="20"/>
      <c r="C115" s="2"/>
      <c r="D115" s="2"/>
      <c r="E115" s="2"/>
      <c r="F115" s="3"/>
      <c r="G115" s="20"/>
      <c r="H115" s="20"/>
      <c r="I115" s="2"/>
      <c r="J115" s="2"/>
      <c r="K115" s="2"/>
      <c r="L115" s="2"/>
      <c r="M115" s="2"/>
      <c r="N115" s="2"/>
    </row>
    <row r="116" spans="1:14" x14ac:dyDescent="0.2">
      <c r="A116" s="20"/>
      <c r="B116" s="20"/>
      <c r="C116" s="2"/>
      <c r="D116" s="2"/>
      <c r="E116" s="2"/>
      <c r="F116" s="3"/>
      <c r="G116" s="20"/>
      <c r="H116" s="20"/>
      <c r="I116" s="2"/>
      <c r="J116" s="2"/>
      <c r="K116" s="2"/>
      <c r="L116" s="2"/>
      <c r="M116" s="2"/>
      <c r="N116" s="2"/>
    </row>
    <row r="117" spans="1:14" ht="15.75" x14ac:dyDescent="0.2">
      <c r="A117" s="29" t="s">
        <v>113</v>
      </c>
      <c r="B117" s="20"/>
      <c r="C117" s="2"/>
      <c r="D117" s="2"/>
      <c r="E117" s="2"/>
      <c r="F117" s="3"/>
      <c r="G117" s="19"/>
      <c r="H117" s="19"/>
      <c r="I117" s="2"/>
      <c r="J117" s="2"/>
      <c r="K117" s="2"/>
      <c r="L117" s="2"/>
      <c r="M117" s="2"/>
      <c r="N117" s="2"/>
    </row>
    <row r="118" spans="1:14" x14ac:dyDescent="0.2">
      <c r="A118" s="20"/>
      <c r="B118" s="20"/>
      <c r="C118" s="2"/>
      <c r="D118" s="2"/>
      <c r="E118" s="2"/>
      <c r="F118" s="3"/>
      <c r="G118" s="20"/>
      <c r="H118" s="20"/>
      <c r="I118" s="2"/>
      <c r="J118" s="2"/>
      <c r="K118" s="2"/>
      <c r="L118" s="2"/>
      <c r="M118" s="2"/>
      <c r="N118" s="2"/>
    </row>
    <row r="119" spans="1:14" x14ac:dyDescent="0.2">
      <c r="A119" s="20" t="s">
        <v>114</v>
      </c>
      <c r="B119" s="20"/>
      <c r="C119" s="2"/>
      <c r="D119" s="2"/>
      <c r="E119" s="2"/>
      <c r="F119" s="3"/>
      <c r="G119" s="20"/>
      <c r="H119" s="20"/>
      <c r="I119" s="2"/>
      <c r="J119" s="2"/>
      <c r="K119" s="2"/>
      <c r="L119" s="2"/>
      <c r="M119" s="2"/>
      <c r="N119" s="2"/>
    </row>
    <row r="120" spans="1:14" x14ac:dyDescent="0.2">
      <c r="A120" s="3"/>
      <c r="B120" s="20" t="s">
        <v>115</v>
      </c>
      <c r="C120" s="2"/>
      <c r="D120" s="2"/>
      <c r="E120" s="2"/>
      <c r="F120" s="3"/>
      <c r="G120" s="27">
        <v>668828</v>
      </c>
      <c r="H120" s="27">
        <v>696839</v>
      </c>
      <c r="I120" s="2"/>
      <c r="J120" s="28"/>
      <c r="K120" s="28"/>
      <c r="L120" s="2"/>
      <c r="M120" s="2"/>
      <c r="N120" s="2"/>
    </row>
    <row r="121" spans="1:14" x14ac:dyDescent="0.2">
      <c r="A121" s="3"/>
      <c r="B121" s="20" t="s">
        <v>116</v>
      </c>
      <c r="C121" s="2"/>
      <c r="D121" s="2"/>
      <c r="E121" s="2"/>
      <c r="F121" s="3"/>
      <c r="G121" s="27">
        <v>35630</v>
      </c>
      <c r="H121" s="27">
        <v>35850</v>
      </c>
      <c r="I121" s="2"/>
      <c r="J121" s="28"/>
      <c r="K121" s="28"/>
      <c r="L121" s="2"/>
      <c r="M121" s="2"/>
      <c r="N121" s="2"/>
    </row>
    <row r="122" spans="1:14" x14ac:dyDescent="0.2">
      <c r="A122" s="3"/>
      <c r="B122" s="20" t="s">
        <v>117</v>
      </c>
      <c r="C122" s="2"/>
      <c r="D122" s="2"/>
      <c r="E122" s="2"/>
      <c r="F122" s="3"/>
      <c r="G122" s="27">
        <v>-37540</v>
      </c>
      <c r="H122" s="27">
        <v>-39900</v>
      </c>
      <c r="I122" s="2"/>
      <c r="J122" s="28"/>
      <c r="K122" s="28"/>
      <c r="L122" s="2"/>
      <c r="M122" s="2"/>
      <c r="N122" s="2"/>
    </row>
    <row r="123" spans="1:14" x14ac:dyDescent="0.2">
      <c r="A123" s="3"/>
      <c r="B123" s="20" t="s">
        <v>118</v>
      </c>
      <c r="C123" s="2"/>
      <c r="D123" s="2"/>
      <c r="E123" s="2"/>
      <c r="F123" s="3"/>
      <c r="G123" s="27">
        <v>0</v>
      </c>
      <c r="H123" s="27">
        <v>0</v>
      </c>
      <c r="I123" s="2"/>
      <c r="J123" s="28"/>
      <c r="K123" s="28"/>
      <c r="L123" s="2"/>
      <c r="M123" s="2"/>
      <c r="N123" s="2"/>
    </row>
    <row r="124" spans="1:14" x14ac:dyDescent="0.2">
      <c r="A124" s="3"/>
      <c r="B124" s="20" t="s">
        <v>119</v>
      </c>
      <c r="C124" s="2"/>
      <c r="D124" s="2"/>
      <c r="E124" s="2"/>
      <c r="F124" s="3"/>
      <c r="G124" s="27">
        <v>29921</v>
      </c>
      <c r="H124" s="27">
        <v>77819</v>
      </c>
      <c r="I124" s="2"/>
      <c r="J124" s="28"/>
      <c r="K124" s="28"/>
      <c r="L124" s="2"/>
      <c r="M124" s="2"/>
      <c r="N124" s="2"/>
    </row>
    <row r="125" spans="1:14" x14ac:dyDescent="0.2">
      <c r="A125" s="3"/>
      <c r="B125" s="20" t="s">
        <v>120</v>
      </c>
      <c r="C125" s="2"/>
      <c r="D125" s="2"/>
      <c r="E125" s="2"/>
      <c r="F125" s="3"/>
      <c r="G125" s="27">
        <v>696839</v>
      </c>
      <c r="H125" s="27">
        <v>770608</v>
      </c>
      <c r="I125" s="2"/>
      <c r="J125" s="28"/>
      <c r="K125" s="28"/>
      <c r="L125" s="2"/>
      <c r="M125" s="2"/>
      <c r="N125" s="2"/>
    </row>
    <row r="126" spans="1:14" x14ac:dyDescent="0.2">
      <c r="A126" s="3"/>
      <c r="B126" s="20" t="s">
        <v>121</v>
      </c>
      <c r="C126" s="2"/>
      <c r="D126" s="2"/>
      <c r="E126" s="2"/>
      <c r="F126" s="3"/>
      <c r="G126" s="31">
        <v>4.48E-2</v>
      </c>
      <c r="H126" s="31">
        <v>0.112</v>
      </c>
      <c r="I126" s="2"/>
      <c r="J126" s="2"/>
      <c r="K126" s="2"/>
      <c r="L126" s="2"/>
      <c r="M126" s="2"/>
      <c r="N126" s="2"/>
    </row>
    <row r="127" spans="1:14" x14ac:dyDescent="0.2">
      <c r="A127" s="20"/>
      <c r="B127" s="20"/>
      <c r="C127" s="2"/>
      <c r="D127" s="2"/>
      <c r="E127" s="2"/>
      <c r="F127" s="3"/>
      <c r="G127" s="20"/>
      <c r="H127" s="20"/>
      <c r="I127" s="2"/>
      <c r="J127" s="2"/>
      <c r="K127" s="2"/>
      <c r="L127" s="2"/>
      <c r="M127" s="2"/>
      <c r="N127" s="2"/>
    </row>
    <row r="128" spans="1:14" x14ac:dyDescent="0.2">
      <c r="A128" s="20" t="s">
        <v>122</v>
      </c>
      <c r="B128" s="20"/>
      <c r="C128" s="2"/>
      <c r="D128" s="2"/>
      <c r="E128" s="2"/>
      <c r="F128" s="3"/>
      <c r="G128" s="20"/>
      <c r="H128" s="20"/>
      <c r="I128" s="2"/>
      <c r="J128" s="2"/>
      <c r="K128" s="2"/>
      <c r="L128" s="2"/>
      <c r="M128" s="2"/>
      <c r="N128" s="2"/>
    </row>
    <row r="129" spans="1:14" x14ac:dyDescent="0.2">
      <c r="A129" s="3"/>
      <c r="B129" s="20" t="s">
        <v>123</v>
      </c>
      <c r="C129" s="2"/>
      <c r="D129" s="2"/>
      <c r="E129" s="2"/>
      <c r="F129" s="3"/>
      <c r="G129" s="32">
        <v>0.25</v>
      </c>
      <c r="H129" s="32">
        <v>0.25</v>
      </c>
      <c r="I129" s="2"/>
      <c r="J129" s="2"/>
      <c r="K129" s="2"/>
      <c r="L129" s="2"/>
      <c r="M129" s="2"/>
      <c r="N129" s="2"/>
    </row>
    <row r="130" spans="1:14" x14ac:dyDescent="0.2">
      <c r="A130" s="3"/>
      <c r="B130" s="20" t="s">
        <v>124</v>
      </c>
      <c r="C130" s="2"/>
      <c r="D130" s="2"/>
      <c r="E130" s="2"/>
      <c r="F130" s="3"/>
      <c r="G130" s="32">
        <v>0.15</v>
      </c>
      <c r="H130" s="32">
        <v>0.15</v>
      </c>
      <c r="I130" s="2"/>
      <c r="J130" s="2"/>
      <c r="K130" s="2"/>
      <c r="L130" s="2"/>
      <c r="M130" s="2"/>
      <c r="N130" s="2"/>
    </row>
    <row r="131" spans="1:14" x14ac:dyDescent="0.2">
      <c r="A131" s="3"/>
      <c r="B131" s="20" t="s">
        <v>125</v>
      </c>
      <c r="C131" s="2"/>
      <c r="D131" s="2"/>
      <c r="E131" s="2"/>
      <c r="F131" s="3"/>
      <c r="G131" s="32">
        <v>0.4</v>
      </c>
      <c r="H131" s="32">
        <v>0.4</v>
      </c>
      <c r="I131" s="2"/>
      <c r="J131" s="2"/>
      <c r="K131" s="2"/>
      <c r="L131" s="2"/>
      <c r="M131" s="2"/>
      <c r="N131" s="2"/>
    </row>
    <row r="132" spans="1:14" x14ac:dyDescent="0.2">
      <c r="A132" s="3"/>
      <c r="B132" s="20" t="s">
        <v>126</v>
      </c>
      <c r="C132" s="2"/>
      <c r="D132" s="2"/>
      <c r="E132" s="2"/>
      <c r="F132" s="3"/>
      <c r="G132" s="32">
        <v>0.1</v>
      </c>
      <c r="H132" s="32">
        <v>0.1</v>
      </c>
      <c r="I132" s="2"/>
      <c r="J132" s="2"/>
      <c r="K132" s="2"/>
      <c r="L132" s="2"/>
      <c r="M132" s="2"/>
      <c r="N132" s="2"/>
    </row>
    <row r="133" spans="1:14" x14ac:dyDescent="0.2">
      <c r="A133" s="3"/>
      <c r="B133" s="20" t="s">
        <v>127</v>
      </c>
      <c r="C133" s="2"/>
      <c r="D133" s="2"/>
      <c r="E133" s="2"/>
      <c r="F133" s="3"/>
      <c r="G133" s="32">
        <v>0.06</v>
      </c>
      <c r="H133" s="32">
        <v>7.0000000000000007E-2</v>
      </c>
      <c r="I133" s="2"/>
      <c r="J133" s="2"/>
      <c r="K133" s="2"/>
      <c r="L133" s="2"/>
      <c r="M133" s="2"/>
      <c r="N133" s="2"/>
    </row>
    <row r="134" spans="1:14" x14ac:dyDescent="0.2">
      <c r="A134" s="3"/>
      <c r="B134" s="20" t="s">
        <v>128</v>
      </c>
      <c r="C134" s="2"/>
      <c r="D134" s="2"/>
      <c r="E134" s="2"/>
      <c r="F134" s="3"/>
      <c r="G134" s="33">
        <v>0.04</v>
      </c>
      <c r="H134" s="33">
        <v>0.03</v>
      </c>
      <c r="I134" s="2"/>
      <c r="J134" s="2"/>
      <c r="K134" s="2"/>
      <c r="L134" s="2"/>
      <c r="M134" s="2"/>
      <c r="N134" s="2"/>
    </row>
    <row r="135" spans="1:14" x14ac:dyDescent="0.2">
      <c r="A135" s="3"/>
      <c r="B135" s="20" t="s">
        <v>129</v>
      </c>
      <c r="C135" s="2"/>
      <c r="D135" s="2"/>
      <c r="E135" s="2"/>
      <c r="F135" s="3"/>
      <c r="G135" s="32">
        <v>1</v>
      </c>
      <c r="H135" s="32">
        <v>1</v>
      </c>
      <c r="I135" s="2"/>
      <c r="J135" s="2"/>
      <c r="K135" s="2"/>
      <c r="L135" s="2"/>
      <c r="M135" s="2"/>
      <c r="N135" s="2"/>
    </row>
    <row r="136" spans="1:14" x14ac:dyDescent="0.2">
      <c r="A136" s="20"/>
      <c r="B136" s="20"/>
      <c r="C136" s="2"/>
      <c r="D136" s="2"/>
      <c r="E136" s="2"/>
      <c r="F136" s="3"/>
      <c r="G136" s="20"/>
      <c r="H136" s="20"/>
      <c r="I136" s="2"/>
      <c r="J136" s="2"/>
      <c r="K136" s="2"/>
      <c r="L136" s="2"/>
      <c r="M136" s="2"/>
      <c r="N136" s="2"/>
    </row>
    <row r="137" spans="1:14" x14ac:dyDescent="0.2">
      <c r="A137" s="20" t="s">
        <v>130</v>
      </c>
      <c r="B137" s="20"/>
      <c r="C137" s="2"/>
      <c r="D137" s="2"/>
      <c r="E137" s="2"/>
      <c r="F137" s="3"/>
      <c r="G137" s="30">
        <v>9</v>
      </c>
      <c r="H137" s="30">
        <v>9</v>
      </c>
      <c r="I137" s="2"/>
      <c r="J137" s="2"/>
      <c r="K137" s="2"/>
      <c r="L137" s="2"/>
      <c r="M137" s="2"/>
      <c r="N137" s="2"/>
    </row>
    <row r="138" spans="1:14" x14ac:dyDescent="0.2">
      <c r="A138" s="20"/>
      <c r="B138" s="20"/>
      <c r="C138" s="2"/>
      <c r="D138" s="2"/>
      <c r="E138" s="2"/>
      <c r="F138" s="3"/>
      <c r="G138" s="20"/>
      <c r="H138" s="20"/>
      <c r="I138" s="2"/>
      <c r="J138" s="2"/>
      <c r="K138" s="2"/>
      <c r="L138" s="2"/>
      <c r="M138" s="2"/>
      <c r="N138" s="2"/>
    </row>
    <row r="139" spans="1:14" x14ac:dyDescent="0.2">
      <c r="A139" s="20" t="s">
        <v>131</v>
      </c>
      <c r="B139" s="20"/>
      <c r="C139" s="2"/>
      <c r="D139" s="2"/>
      <c r="E139" s="2"/>
      <c r="F139" s="3"/>
      <c r="G139" s="20"/>
      <c r="H139" s="20"/>
      <c r="I139" s="2"/>
      <c r="J139" s="2"/>
      <c r="K139" s="2"/>
      <c r="L139" s="2"/>
      <c r="M139" s="2"/>
      <c r="N139" s="2"/>
    </row>
    <row r="140" spans="1:14" x14ac:dyDescent="0.2">
      <c r="A140" s="3"/>
      <c r="B140" s="20" t="s">
        <v>123</v>
      </c>
      <c r="C140" s="2"/>
      <c r="D140" s="2"/>
      <c r="E140" s="2"/>
      <c r="F140" s="3"/>
      <c r="G140" s="32">
        <v>0.04</v>
      </c>
      <c r="H140" s="32">
        <v>0.2</v>
      </c>
      <c r="I140" s="2"/>
      <c r="J140" s="2"/>
      <c r="K140" s="2"/>
      <c r="L140" s="2"/>
      <c r="M140" s="2"/>
      <c r="N140" s="2"/>
    </row>
    <row r="141" spans="1:14" x14ac:dyDescent="0.2">
      <c r="A141" s="3"/>
      <c r="B141" s="20" t="s">
        <v>124</v>
      </c>
      <c r="C141" s="2"/>
      <c r="D141" s="2"/>
      <c r="E141" s="2"/>
      <c r="F141" s="3"/>
      <c r="G141" s="32">
        <v>0.02</v>
      </c>
      <c r="H141" s="32">
        <v>0.25</v>
      </c>
      <c r="I141" s="2"/>
      <c r="J141" s="2"/>
      <c r="K141" s="2"/>
      <c r="L141" s="2"/>
      <c r="M141" s="2"/>
      <c r="N141" s="2"/>
    </row>
    <row r="142" spans="1:14" x14ac:dyDescent="0.2">
      <c r="A142" s="3"/>
      <c r="B142" s="20" t="s">
        <v>125</v>
      </c>
      <c r="C142" s="2"/>
      <c r="D142" s="2"/>
      <c r="E142" s="2"/>
      <c r="F142" s="3"/>
      <c r="G142" s="32">
        <v>0.06</v>
      </c>
      <c r="H142" s="32">
        <v>0.02</v>
      </c>
      <c r="I142" s="2"/>
      <c r="J142" s="2"/>
      <c r="K142" s="2"/>
      <c r="L142" s="2"/>
      <c r="M142" s="2"/>
      <c r="N142" s="2"/>
    </row>
    <row r="143" spans="1:14" x14ac:dyDescent="0.2">
      <c r="A143" s="3"/>
      <c r="B143" s="20" t="s">
        <v>126</v>
      </c>
      <c r="C143" s="2"/>
      <c r="D143" s="2"/>
      <c r="E143" s="2"/>
      <c r="F143" s="3"/>
      <c r="G143" s="32">
        <v>0.03</v>
      </c>
      <c r="H143" s="32">
        <v>0.13</v>
      </c>
      <c r="I143" s="2"/>
      <c r="J143" s="2"/>
      <c r="K143" s="2"/>
      <c r="L143" s="2"/>
      <c r="M143" s="2"/>
      <c r="N143" s="2"/>
    </row>
    <row r="144" spans="1:14" x14ac:dyDescent="0.2">
      <c r="A144" s="3"/>
      <c r="B144" s="20" t="s">
        <v>127</v>
      </c>
      <c r="C144" s="2"/>
      <c r="D144" s="2"/>
      <c r="E144" s="2"/>
      <c r="F144" s="3"/>
      <c r="G144" s="32">
        <v>0.08</v>
      </c>
      <c r="H144" s="32">
        <v>0.05</v>
      </c>
      <c r="I144" s="2"/>
      <c r="J144" s="2"/>
      <c r="K144" s="2"/>
      <c r="L144" s="2"/>
      <c r="M144" s="2"/>
      <c r="N144" s="2"/>
    </row>
    <row r="145" spans="1:14" x14ac:dyDescent="0.2">
      <c r="A145" s="3"/>
      <c r="B145" s="20" t="s">
        <v>128</v>
      </c>
      <c r="C145" s="2"/>
      <c r="D145" s="2"/>
      <c r="E145" s="2"/>
      <c r="F145" s="3"/>
      <c r="G145" s="32">
        <v>0</v>
      </c>
      <c r="H145" s="32">
        <v>0</v>
      </c>
      <c r="I145" s="2"/>
      <c r="J145" s="2"/>
      <c r="K145" s="2"/>
      <c r="L145" s="2"/>
      <c r="M145" s="2"/>
      <c r="N145" s="2"/>
    </row>
    <row r="146" spans="1:14" x14ac:dyDescent="0.2">
      <c r="A146" s="20"/>
      <c r="B146" s="20"/>
      <c r="C146" s="2"/>
      <c r="D146" s="2"/>
      <c r="E146" s="2"/>
      <c r="F146" s="3"/>
      <c r="G146" s="20"/>
      <c r="H146" s="20"/>
      <c r="I146" s="2"/>
      <c r="J146" s="2"/>
      <c r="K146" s="2"/>
      <c r="L146" s="2"/>
      <c r="M146" s="2"/>
      <c r="N146" s="2"/>
    </row>
    <row r="147" spans="1:14" x14ac:dyDescent="0.2">
      <c r="A147" s="20" t="s">
        <v>132</v>
      </c>
      <c r="B147" s="3"/>
      <c r="C147" s="2"/>
      <c r="D147" s="2"/>
      <c r="E147" s="2"/>
      <c r="F147" s="3"/>
      <c r="G147" s="20"/>
      <c r="H147" s="20"/>
      <c r="I147" s="2"/>
      <c r="J147" s="2"/>
      <c r="K147" s="2"/>
      <c r="L147" s="2"/>
      <c r="M147" s="2"/>
      <c r="N147" s="2"/>
    </row>
    <row r="148" spans="1:14" x14ac:dyDescent="0.2">
      <c r="A148" s="20"/>
      <c r="B148" s="20"/>
      <c r="C148" s="2"/>
      <c r="D148" s="2"/>
      <c r="E148" s="2"/>
      <c r="F148" s="3"/>
      <c r="G148" s="20"/>
      <c r="H148" s="20"/>
      <c r="I148" s="2"/>
      <c r="J148" s="2"/>
      <c r="K148" s="2"/>
      <c r="L148" s="2"/>
      <c r="M148" s="2"/>
      <c r="N148" s="2"/>
    </row>
    <row r="149" spans="1:14" x14ac:dyDescent="0.2">
      <c r="A149" s="20"/>
      <c r="B149" s="20"/>
      <c r="C149" s="2"/>
      <c r="D149" s="2"/>
      <c r="E149" s="2"/>
      <c r="F149" s="3"/>
      <c r="G149" s="20"/>
      <c r="H149" s="20"/>
      <c r="I149" s="2"/>
      <c r="J149" s="2"/>
      <c r="K149" s="2"/>
      <c r="L149" s="2"/>
      <c r="M149" s="2"/>
      <c r="N149" s="2"/>
    </row>
    <row r="150" spans="1:14" ht="15.75" x14ac:dyDescent="0.2">
      <c r="A150" s="29" t="s">
        <v>133</v>
      </c>
      <c r="B150" s="20"/>
      <c r="C150" s="2"/>
      <c r="D150" s="2"/>
      <c r="E150" s="2"/>
      <c r="F150" s="3"/>
      <c r="G150" s="19"/>
      <c r="H150" s="19"/>
      <c r="I150" s="2"/>
      <c r="J150" s="2"/>
      <c r="K150" s="2"/>
      <c r="L150" s="2"/>
      <c r="M150" s="2"/>
      <c r="N150" s="2"/>
    </row>
    <row r="151" spans="1:14" x14ac:dyDescent="0.2">
      <c r="A151" s="20"/>
      <c r="B151" s="20"/>
      <c r="C151" s="2"/>
      <c r="D151" s="2"/>
      <c r="E151" s="2"/>
      <c r="F151" s="3"/>
      <c r="G151" s="20"/>
      <c r="H151" s="20"/>
      <c r="I151" s="2"/>
      <c r="J151" s="2"/>
      <c r="K151" s="2"/>
      <c r="L151" s="2"/>
      <c r="M151" s="2"/>
      <c r="N151" s="2"/>
    </row>
    <row r="152" spans="1:14" x14ac:dyDescent="0.2">
      <c r="A152" s="20" t="s">
        <v>134</v>
      </c>
      <c r="B152" s="20"/>
      <c r="C152" s="2"/>
      <c r="D152" s="2"/>
      <c r="E152" s="2"/>
      <c r="F152" s="3"/>
      <c r="G152" s="20"/>
      <c r="H152" s="20"/>
      <c r="I152" s="2"/>
      <c r="J152" s="2"/>
      <c r="K152" s="2"/>
      <c r="L152" s="2"/>
      <c r="M152" s="2"/>
      <c r="N152" s="2"/>
    </row>
    <row r="153" spans="1:14" x14ac:dyDescent="0.2">
      <c r="A153" s="2"/>
      <c r="B153" s="20" t="s">
        <v>222</v>
      </c>
      <c r="C153" s="2"/>
      <c r="D153" s="2"/>
      <c r="E153" s="2"/>
      <c r="F153" s="3"/>
      <c r="G153" s="27"/>
      <c r="H153" s="27"/>
      <c r="I153" s="2"/>
      <c r="J153" s="2"/>
      <c r="K153" s="2"/>
      <c r="L153" s="2"/>
      <c r="M153" s="2"/>
      <c r="N153" s="2"/>
    </row>
    <row r="154" spans="1:14" x14ac:dyDescent="0.2">
      <c r="A154" s="2"/>
      <c r="B154" s="20"/>
      <c r="C154" s="2" t="s">
        <v>135</v>
      </c>
      <c r="D154" s="2"/>
      <c r="E154" s="2"/>
      <c r="F154" s="3"/>
      <c r="G154" s="27">
        <v>-1112326</v>
      </c>
      <c r="H154" s="27">
        <v>-1093103</v>
      </c>
      <c r="I154" s="2"/>
      <c r="J154" s="28"/>
      <c r="K154" s="28"/>
      <c r="L154" s="2"/>
      <c r="M154" s="2"/>
      <c r="N154" s="2"/>
    </row>
    <row r="155" spans="1:14" x14ac:dyDescent="0.2">
      <c r="A155" s="2"/>
      <c r="B155" s="2"/>
      <c r="C155" s="20" t="s">
        <v>136</v>
      </c>
      <c r="D155" s="2"/>
      <c r="E155" s="2"/>
      <c r="F155" s="3"/>
      <c r="G155" s="27">
        <v>-52413</v>
      </c>
      <c r="H155" s="27">
        <v>-53910</v>
      </c>
      <c r="I155" s="2"/>
      <c r="J155" s="28"/>
      <c r="K155" s="28"/>
      <c r="L155" s="2"/>
      <c r="M155" s="2"/>
      <c r="N155" s="2"/>
    </row>
    <row r="156" spans="1:14" x14ac:dyDescent="0.2">
      <c r="A156" s="2"/>
      <c r="B156" s="2"/>
      <c r="C156" s="20" t="s">
        <v>137</v>
      </c>
      <c r="D156" s="2"/>
      <c r="E156" s="2"/>
      <c r="F156" s="3"/>
      <c r="G156" s="27">
        <v>-1164740</v>
      </c>
      <c r="H156" s="27">
        <v>-1147013</v>
      </c>
      <c r="I156" s="2"/>
      <c r="J156" s="28"/>
      <c r="K156" s="28"/>
      <c r="L156" s="2"/>
      <c r="M156" s="2"/>
      <c r="N156" s="2"/>
    </row>
    <row r="157" spans="1:14" x14ac:dyDescent="0.2">
      <c r="A157" s="2"/>
      <c r="B157" s="2" t="s">
        <v>223</v>
      </c>
      <c r="C157" s="20"/>
      <c r="D157" s="2"/>
      <c r="E157" s="2"/>
      <c r="F157" s="3"/>
      <c r="G157" s="27">
        <v>696839</v>
      </c>
      <c r="H157" s="27">
        <v>770608</v>
      </c>
      <c r="I157" s="2"/>
      <c r="J157" s="28"/>
      <c r="K157" s="28"/>
      <c r="L157" s="2"/>
      <c r="M157" s="2"/>
      <c r="N157" s="2"/>
    </row>
    <row r="158" spans="1:14" x14ac:dyDescent="0.2">
      <c r="A158" s="2"/>
      <c r="B158" s="20" t="s">
        <v>224</v>
      </c>
      <c r="C158" s="2"/>
      <c r="D158" s="2"/>
      <c r="E158" s="2"/>
      <c r="F158" s="3"/>
      <c r="G158" s="27">
        <v>-467901</v>
      </c>
      <c r="H158" s="27">
        <v>-376405</v>
      </c>
      <c r="I158" s="2"/>
      <c r="J158" s="28"/>
      <c r="K158" s="28"/>
      <c r="L158" s="2"/>
      <c r="M158" s="2"/>
      <c r="N158" s="2"/>
    </row>
    <row r="159" spans="1:14" x14ac:dyDescent="0.2">
      <c r="A159" s="2"/>
      <c r="B159" s="20"/>
      <c r="C159" s="2"/>
      <c r="D159" s="2"/>
      <c r="E159" s="2"/>
      <c r="F159" s="3"/>
      <c r="G159" s="27"/>
      <c r="H159" s="27"/>
      <c r="I159" s="2"/>
      <c r="J159" s="2"/>
      <c r="K159" s="2"/>
      <c r="L159" s="2"/>
      <c r="M159" s="2"/>
      <c r="N159" s="2"/>
    </row>
    <row r="160" spans="1:14" x14ac:dyDescent="0.2">
      <c r="A160" s="2" t="s">
        <v>225</v>
      </c>
      <c r="B160" s="20"/>
      <c r="C160" s="2"/>
      <c r="D160" s="2"/>
      <c r="E160" s="2"/>
      <c r="F160" s="3"/>
      <c r="G160" s="27"/>
      <c r="H160" s="27"/>
      <c r="I160" s="2"/>
      <c r="J160" s="2"/>
      <c r="K160" s="2"/>
      <c r="L160" s="2"/>
      <c r="M160" s="2"/>
      <c r="N160" s="2"/>
    </row>
    <row r="161" spans="1:14" x14ac:dyDescent="0.2">
      <c r="A161" s="20"/>
      <c r="B161" s="20" t="s">
        <v>226</v>
      </c>
      <c r="C161" s="2"/>
      <c r="D161" s="2"/>
      <c r="E161" s="2"/>
      <c r="F161" s="3"/>
      <c r="G161" s="27">
        <v>59347</v>
      </c>
      <c r="H161" s="27">
        <v>57280</v>
      </c>
      <c r="I161" s="2"/>
      <c r="J161" s="28"/>
      <c r="K161" s="28"/>
      <c r="L161" s="2"/>
      <c r="M161" s="2"/>
      <c r="N161" s="2"/>
    </row>
    <row r="162" spans="1:14" x14ac:dyDescent="0.2">
      <c r="A162" s="20"/>
      <c r="B162" s="20" t="s">
        <v>227</v>
      </c>
      <c r="C162" s="2"/>
      <c r="D162" s="2"/>
      <c r="E162" s="2"/>
      <c r="F162" s="3"/>
      <c r="G162" s="27">
        <v>19100</v>
      </c>
      <c r="H162" s="27">
        <v>17633</v>
      </c>
      <c r="I162" s="2"/>
      <c r="J162" s="28"/>
      <c r="K162" s="28"/>
      <c r="L162" s="2"/>
      <c r="M162" s="2"/>
      <c r="N162" s="2"/>
    </row>
    <row r="163" spans="1:14" x14ac:dyDescent="0.2">
      <c r="A163" s="2"/>
      <c r="B163" s="20" t="s">
        <v>228</v>
      </c>
      <c r="C163" s="2"/>
      <c r="D163" s="2"/>
      <c r="E163" s="2"/>
      <c r="F163" s="3"/>
      <c r="G163" s="27">
        <v>78447</v>
      </c>
      <c r="H163" s="27">
        <v>74913</v>
      </c>
      <c r="I163" s="2"/>
      <c r="J163" s="28"/>
      <c r="K163" s="28"/>
      <c r="L163" s="2"/>
      <c r="M163" s="2"/>
      <c r="N163" s="2"/>
    </row>
    <row r="164" spans="1:14" x14ac:dyDescent="0.2">
      <c r="A164" s="2"/>
      <c r="B164" s="20" t="s">
        <v>138</v>
      </c>
      <c r="C164" s="2"/>
      <c r="D164" s="2"/>
      <c r="E164" s="2"/>
      <c r="F164" s="3"/>
      <c r="G164" s="27"/>
      <c r="H164" s="27"/>
      <c r="I164" s="2"/>
      <c r="J164" s="2"/>
      <c r="K164" s="2"/>
      <c r="L164" s="2"/>
      <c r="M164" s="2"/>
      <c r="N164" s="2"/>
    </row>
    <row r="165" spans="1:14" x14ac:dyDescent="0.2">
      <c r="A165" s="2"/>
      <c r="B165" s="20"/>
      <c r="C165" s="2"/>
      <c r="D165" s="2"/>
      <c r="E165" s="2"/>
      <c r="F165" s="3"/>
      <c r="G165" s="27"/>
      <c r="H165" s="27"/>
      <c r="I165" s="2"/>
      <c r="J165" s="2"/>
      <c r="K165" s="2"/>
      <c r="L165" s="2"/>
      <c r="M165" s="2"/>
      <c r="N165" s="2"/>
    </row>
    <row r="166" spans="1:14" x14ac:dyDescent="0.2">
      <c r="A166" s="2" t="s">
        <v>139</v>
      </c>
      <c r="B166" s="20"/>
      <c r="C166" s="2"/>
      <c r="D166" s="2"/>
      <c r="E166" s="2"/>
      <c r="F166" s="3"/>
      <c r="G166" s="27"/>
      <c r="H166" s="27"/>
      <c r="I166" s="2"/>
      <c r="J166" s="2"/>
      <c r="K166" s="2"/>
      <c r="L166" s="2"/>
      <c r="M166" s="2"/>
      <c r="N166" s="2"/>
    </row>
    <row r="167" spans="1:14" x14ac:dyDescent="0.2">
      <c r="A167" s="2"/>
      <c r="B167" s="20" t="s">
        <v>140</v>
      </c>
      <c r="C167" s="2"/>
      <c r="D167" s="2"/>
      <c r="E167" s="2"/>
      <c r="F167" s="3"/>
      <c r="G167" s="66">
        <v>3.7499999999999999E-2</v>
      </c>
      <c r="H167" s="66">
        <v>4.2500000000000003E-2</v>
      </c>
      <c r="I167" s="2"/>
      <c r="J167" s="2"/>
      <c r="K167" s="2"/>
      <c r="L167" s="2"/>
      <c r="M167" s="2"/>
      <c r="N167" s="2"/>
    </row>
    <row r="168" spans="1:14" x14ac:dyDescent="0.2">
      <c r="A168" s="2"/>
      <c r="B168" s="20" t="s">
        <v>141</v>
      </c>
      <c r="C168" s="2"/>
      <c r="D168" s="2"/>
      <c r="E168" s="2"/>
      <c r="F168" s="3"/>
      <c r="G168" s="66">
        <v>6.25E-2</v>
      </c>
      <c r="H168" s="66">
        <v>6.5000000000000002E-2</v>
      </c>
      <c r="I168" s="2"/>
      <c r="J168" s="2"/>
      <c r="K168" s="2"/>
      <c r="L168" s="2"/>
      <c r="M168" s="2"/>
      <c r="N168" s="2"/>
    </row>
    <row r="169" spans="1:14" x14ac:dyDescent="0.2">
      <c r="A169" s="2"/>
      <c r="B169" s="20" t="s">
        <v>142</v>
      </c>
      <c r="C169" s="2"/>
      <c r="D169" s="2"/>
      <c r="E169" s="2"/>
      <c r="F169" s="3"/>
      <c r="G169" s="20" t="s">
        <v>220</v>
      </c>
      <c r="H169" s="20" t="s">
        <v>220</v>
      </c>
      <c r="I169" s="2"/>
      <c r="J169" s="2"/>
      <c r="K169" s="2"/>
      <c r="L169" s="2"/>
      <c r="M169" s="2"/>
      <c r="N169" s="2"/>
    </row>
    <row r="170" spans="1:14" x14ac:dyDescent="0.2">
      <c r="A170" s="20"/>
      <c r="B170" s="20" t="s">
        <v>143</v>
      </c>
      <c r="C170" s="2"/>
      <c r="D170" s="2"/>
      <c r="E170" s="2"/>
      <c r="F170" s="3"/>
      <c r="G170" s="66">
        <v>0.03</v>
      </c>
      <c r="H170" s="66">
        <v>0.03</v>
      </c>
      <c r="I170" s="2"/>
      <c r="J170" s="2"/>
      <c r="K170" s="2"/>
      <c r="L170" s="2"/>
      <c r="M170" s="2"/>
      <c r="N170" s="2"/>
    </row>
    <row r="171" spans="1:14" x14ac:dyDescent="0.2">
      <c r="A171" s="20"/>
      <c r="B171" s="20" t="s">
        <v>144</v>
      </c>
      <c r="C171" s="2"/>
      <c r="D171" s="2"/>
      <c r="E171" s="2"/>
      <c r="F171" s="3"/>
      <c r="G171" s="66">
        <v>2.75E-2</v>
      </c>
      <c r="H171" s="66">
        <v>2.5000000000000001E-2</v>
      </c>
      <c r="I171" s="2"/>
      <c r="J171" s="2"/>
      <c r="K171" s="2"/>
      <c r="L171" s="2"/>
      <c r="M171" s="2"/>
      <c r="N171" s="2"/>
    </row>
    <row r="172" spans="1:14" x14ac:dyDescent="0.2">
      <c r="A172" s="2"/>
      <c r="B172" s="20" t="s">
        <v>145</v>
      </c>
      <c r="C172" s="2"/>
      <c r="D172" s="2"/>
      <c r="E172" s="2"/>
      <c r="F172" s="3"/>
      <c r="G172" s="31" t="s">
        <v>146</v>
      </c>
      <c r="H172" s="31"/>
      <c r="I172" s="2"/>
      <c r="J172" s="2"/>
      <c r="K172" s="2"/>
      <c r="L172" s="2"/>
      <c r="M172" s="2"/>
      <c r="N172" s="2"/>
    </row>
    <row r="173" spans="1:14" x14ac:dyDescent="0.2">
      <c r="A173" s="2"/>
      <c r="B173" s="20" t="s">
        <v>147</v>
      </c>
      <c r="C173" s="2"/>
      <c r="D173" s="2"/>
      <c r="E173" s="2"/>
      <c r="F173" s="3"/>
      <c r="G173" s="31" t="s">
        <v>148</v>
      </c>
      <c r="H173" s="31"/>
      <c r="I173" s="2"/>
      <c r="J173" s="2"/>
      <c r="K173" s="2"/>
      <c r="L173" s="2"/>
      <c r="M173" s="2"/>
      <c r="N173" s="2"/>
    </row>
    <row r="174" spans="1:14" x14ac:dyDescent="0.2">
      <c r="A174" s="2"/>
      <c r="B174" s="20" t="s">
        <v>149</v>
      </c>
      <c r="C174" s="2"/>
      <c r="D174" s="2"/>
      <c r="E174" s="2"/>
      <c r="F174" s="3"/>
      <c r="G174" s="65" t="s">
        <v>150</v>
      </c>
      <c r="H174" s="65"/>
      <c r="I174" s="2"/>
      <c r="J174" s="2"/>
      <c r="K174" s="2"/>
      <c r="L174" s="2"/>
      <c r="M174" s="2"/>
      <c r="N174" s="2"/>
    </row>
    <row r="175" spans="1:14" x14ac:dyDescent="0.2">
      <c r="A175" s="2"/>
      <c r="B175" s="20" t="s">
        <v>151</v>
      </c>
      <c r="C175" s="2"/>
      <c r="D175" s="2"/>
      <c r="E175" s="2"/>
      <c r="F175" s="3"/>
      <c r="G175" s="31" t="s">
        <v>152</v>
      </c>
      <c r="H175" s="31"/>
      <c r="I175" s="2"/>
      <c r="J175" s="2"/>
      <c r="K175" s="2"/>
      <c r="L175" s="2"/>
      <c r="M175" s="2"/>
      <c r="N175" s="2"/>
    </row>
    <row r="176" spans="1:14" x14ac:dyDescent="0.2">
      <c r="A176" s="2"/>
      <c r="B176" s="20" t="s">
        <v>153</v>
      </c>
      <c r="C176" s="2"/>
      <c r="D176" s="2"/>
      <c r="E176" s="2"/>
      <c r="F176" s="3"/>
      <c r="G176" s="31" t="s">
        <v>154</v>
      </c>
      <c r="H176" s="31"/>
      <c r="I176" s="2"/>
      <c r="J176" s="2"/>
      <c r="K176" s="2"/>
      <c r="L176" s="2"/>
      <c r="M176" s="2"/>
      <c r="N176" s="2"/>
    </row>
    <row r="177" spans="1:14" x14ac:dyDescent="0.2">
      <c r="A177" s="2"/>
      <c r="B177" s="20" t="s">
        <v>155</v>
      </c>
      <c r="C177" s="2"/>
      <c r="D177" s="2"/>
      <c r="E177" s="2"/>
      <c r="F177" s="3"/>
      <c r="G177" s="20" t="s">
        <v>156</v>
      </c>
      <c r="H177" s="20"/>
      <c r="I177" s="2"/>
      <c r="J177" s="2"/>
      <c r="K177" s="2"/>
      <c r="L177" s="2"/>
      <c r="M177" s="2"/>
      <c r="N177" s="2"/>
    </row>
    <row r="178" spans="1:14" x14ac:dyDescent="0.2">
      <c r="A178" s="2"/>
      <c r="B178" s="20" t="s">
        <v>157</v>
      </c>
      <c r="C178" s="2"/>
      <c r="D178" s="2"/>
      <c r="E178" s="2"/>
      <c r="F178" s="3"/>
      <c r="G178" s="67">
        <v>35849</v>
      </c>
      <c r="H178" s="67">
        <v>37585</v>
      </c>
      <c r="I178" s="2"/>
      <c r="J178" s="28"/>
      <c r="K178" s="28"/>
      <c r="L178" s="2"/>
      <c r="M178" s="2"/>
      <c r="N178" s="2"/>
    </row>
    <row r="179" spans="1:14" x14ac:dyDescent="0.2">
      <c r="A179" s="2"/>
      <c r="B179" s="20" t="s">
        <v>158</v>
      </c>
      <c r="C179" s="2"/>
      <c r="D179" s="2"/>
      <c r="E179" s="2"/>
      <c r="F179" s="3"/>
      <c r="G179" s="67">
        <v>-39900</v>
      </c>
      <c r="H179" s="67">
        <v>-41750</v>
      </c>
      <c r="I179" s="2"/>
      <c r="J179" s="28"/>
      <c r="K179" s="28"/>
      <c r="L179" s="2"/>
      <c r="M179" s="2"/>
      <c r="N179" s="2"/>
    </row>
    <row r="180" spans="1:14" x14ac:dyDescent="0.2">
      <c r="A180" s="2"/>
      <c r="B180" s="20"/>
      <c r="C180" s="2"/>
      <c r="D180" s="2"/>
      <c r="E180" s="2"/>
      <c r="F180" s="3"/>
      <c r="G180" s="20"/>
      <c r="H180" s="20"/>
      <c r="I180" s="2"/>
      <c r="J180" s="2"/>
      <c r="K180" s="2"/>
      <c r="L180" s="2"/>
      <c r="M180" s="2"/>
      <c r="N180" s="2"/>
    </row>
    <row r="181" spans="1:14" x14ac:dyDescent="0.2">
      <c r="A181" s="2" t="s">
        <v>132</v>
      </c>
      <c r="B181" s="20"/>
      <c r="C181" s="2"/>
      <c r="D181" s="2"/>
      <c r="E181" s="2"/>
      <c r="F181" s="3"/>
      <c r="G181" s="20"/>
      <c r="H181" s="20"/>
      <c r="I181" s="2"/>
      <c r="J181" s="2"/>
      <c r="K181" s="2"/>
      <c r="L181" s="2"/>
      <c r="M181" s="2"/>
      <c r="N181" s="2"/>
    </row>
    <row r="182" spans="1:14" x14ac:dyDescent="0.2">
      <c r="A182" s="2"/>
      <c r="B182" s="20"/>
      <c r="C182" s="20"/>
      <c r="D182" s="20"/>
      <c r="E182" s="20"/>
      <c r="F182" s="3"/>
      <c r="G182" s="2"/>
      <c r="H182" s="2"/>
      <c r="I182" s="2"/>
      <c r="J182" s="2"/>
      <c r="K182" s="2"/>
      <c r="L182" s="2"/>
      <c r="M182" s="2"/>
      <c r="N182" s="2"/>
    </row>
    <row r="183" spans="1:14" x14ac:dyDescent="0.2">
      <c r="A183" s="3"/>
      <c r="B183" s="3"/>
      <c r="C183" s="3"/>
      <c r="D183" s="3"/>
      <c r="E183" s="3"/>
      <c r="F183" s="3"/>
      <c r="G183" s="2"/>
      <c r="H183" s="2"/>
      <c r="I183" s="2"/>
      <c r="J183" s="2"/>
      <c r="K183" s="2"/>
      <c r="L183" s="2"/>
      <c r="M183" s="2"/>
      <c r="N183" s="2"/>
    </row>
    <row r="184" spans="1:14" x14ac:dyDescent="0.2">
      <c r="A184" s="3"/>
      <c r="B184" s="3"/>
      <c r="C184" s="3"/>
      <c r="D184" s="3"/>
      <c r="E184" s="3"/>
      <c r="F184" s="3"/>
      <c r="G184" s="2"/>
      <c r="H184" s="2"/>
      <c r="I184" s="2"/>
      <c r="J184" s="2"/>
      <c r="K184" s="2"/>
      <c r="L184" s="2"/>
      <c r="M184" s="2"/>
      <c r="N184" s="2"/>
    </row>
    <row r="185" spans="1:14" x14ac:dyDescent="0.2">
      <c r="A185" s="3"/>
      <c r="B185" s="3"/>
      <c r="C185" s="3"/>
      <c r="D185" s="3"/>
      <c r="E185" s="3"/>
      <c r="F185" s="3"/>
      <c r="G185" s="2"/>
      <c r="H185" s="2"/>
      <c r="I185" s="2"/>
      <c r="J185" s="2"/>
      <c r="K185" s="2"/>
      <c r="L185" s="2"/>
      <c r="M185" s="2"/>
      <c r="N185" s="2"/>
    </row>
    <row r="186" spans="1:14" x14ac:dyDescent="0.2">
      <c r="A186" s="3"/>
      <c r="B186" s="3"/>
      <c r="C186" s="3"/>
      <c r="D186" s="3"/>
      <c r="E186" s="3"/>
      <c r="F186" s="3"/>
      <c r="G186" s="2"/>
      <c r="H186" s="2"/>
      <c r="I186" s="2"/>
      <c r="J186" s="2"/>
      <c r="K186" s="2"/>
      <c r="L186" s="2"/>
      <c r="M186" s="2"/>
      <c r="N186" s="2"/>
    </row>
    <row r="187" spans="1:14" x14ac:dyDescent="0.2">
      <c r="A187" s="3"/>
      <c r="B187" s="3"/>
      <c r="C187" s="3"/>
      <c r="D187" s="3"/>
      <c r="E187" s="3"/>
      <c r="F187" s="3"/>
      <c r="G187" s="2"/>
      <c r="H187" s="2"/>
      <c r="I187" s="2"/>
      <c r="J187" s="2"/>
      <c r="K187" s="2"/>
      <c r="L187" s="2"/>
      <c r="M187" s="2"/>
      <c r="N187" s="2"/>
    </row>
    <row r="188" spans="1:14" x14ac:dyDescent="0.2">
      <c r="A188" s="3"/>
      <c r="B188" s="3"/>
      <c r="C188" s="3"/>
      <c r="D188" s="3"/>
      <c r="E188" s="3"/>
      <c r="F188" s="3"/>
      <c r="G188" s="2"/>
      <c r="H188" s="2"/>
      <c r="I188" s="2"/>
      <c r="J188" s="2"/>
      <c r="K188" s="2"/>
      <c r="L188" s="2"/>
      <c r="M188" s="2"/>
      <c r="N188" s="2"/>
    </row>
    <row r="189" spans="1:14" x14ac:dyDescent="0.2">
      <c r="A189" s="3"/>
      <c r="B189" s="3"/>
      <c r="C189" s="3"/>
      <c r="D189" s="3"/>
      <c r="E189" s="3"/>
      <c r="F189" s="3"/>
      <c r="G189" s="2"/>
      <c r="H189" s="2"/>
      <c r="I189" s="2"/>
      <c r="J189" s="2"/>
      <c r="K189" s="2"/>
      <c r="L189" s="2"/>
      <c r="M189" s="2"/>
      <c r="N189" s="2"/>
    </row>
    <row r="190" spans="1:14" x14ac:dyDescent="0.2">
      <c r="A190" s="3"/>
      <c r="B190" s="3"/>
      <c r="C190" s="3"/>
      <c r="D190" s="3"/>
      <c r="E190" s="3"/>
      <c r="F190" s="3"/>
      <c r="G190" s="2"/>
      <c r="H190" s="2"/>
      <c r="I190" s="2"/>
      <c r="J190" s="2"/>
      <c r="K190" s="2"/>
      <c r="L190" s="2"/>
      <c r="M190" s="2"/>
      <c r="N190" s="2"/>
    </row>
    <row r="191" spans="1:14" x14ac:dyDescent="0.2">
      <c r="A191" s="3"/>
      <c r="B191" s="3"/>
      <c r="C191" s="3"/>
      <c r="D191" s="3"/>
      <c r="E191" s="3"/>
      <c r="F191" s="3"/>
      <c r="G191" s="2"/>
      <c r="H191" s="2"/>
      <c r="I191" s="2"/>
      <c r="J191" s="2"/>
      <c r="K191" s="2"/>
      <c r="L191" s="2"/>
      <c r="M191" s="2"/>
      <c r="N191" s="2"/>
    </row>
    <row r="192" spans="1:14" x14ac:dyDescent="0.2">
      <c r="A192" s="3"/>
      <c r="B192" s="3"/>
      <c r="C192" s="3"/>
      <c r="D192" s="3"/>
      <c r="E192" s="3"/>
      <c r="F192" s="3"/>
      <c r="G192" s="2"/>
      <c r="H192" s="2"/>
      <c r="I192" s="2"/>
      <c r="J192" s="2"/>
      <c r="K192" s="2"/>
      <c r="L192" s="2"/>
      <c r="M192" s="2"/>
      <c r="N192" s="2"/>
    </row>
    <row r="193" spans="1:14" x14ac:dyDescent="0.2">
      <c r="A193" s="3"/>
      <c r="B193" s="3"/>
      <c r="C193" s="3"/>
      <c r="D193" s="3"/>
      <c r="E193" s="3"/>
      <c r="F193" s="3"/>
      <c r="G193" s="2"/>
      <c r="H193" s="2"/>
      <c r="I193" s="2"/>
      <c r="J193" s="2"/>
      <c r="K193" s="2"/>
      <c r="L193" s="2"/>
      <c r="M193" s="2"/>
      <c r="N193" s="2"/>
    </row>
    <row r="194" spans="1:14" x14ac:dyDescent="0.2">
      <c r="A194" s="3"/>
      <c r="B194" s="3"/>
      <c r="C194" s="3"/>
      <c r="D194" s="3"/>
      <c r="E194" s="3"/>
      <c r="F194" s="3"/>
      <c r="G194" s="2"/>
      <c r="H194" s="2"/>
      <c r="I194" s="2"/>
      <c r="J194" s="2"/>
      <c r="K194" s="2"/>
      <c r="L194" s="2"/>
      <c r="M194" s="2"/>
      <c r="N194" s="2"/>
    </row>
    <row r="195" spans="1:14" x14ac:dyDescent="0.2">
      <c r="A195" s="3"/>
      <c r="B195" s="3"/>
      <c r="C195" s="3"/>
      <c r="D195" s="3"/>
      <c r="E195" s="3"/>
      <c r="F195" s="3"/>
      <c r="G195" s="2"/>
      <c r="H195" s="2"/>
      <c r="I195" s="2"/>
      <c r="J195" s="2"/>
      <c r="K195" s="2"/>
      <c r="L195" s="2"/>
      <c r="M195" s="2"/>
      <c r="N195" s="2"/>
    </row>
    <row r="196" spans="1:14" x14ac:dyDescent="0.2">
      <c r="A196" s="3"/>
      <c r="B196" s="3"/>
      <c r="C196" s="3"/>
      <c r="D196" s="3"/>
      <c r="E196" s="3"/>
      <c r="F196" s="3"/>
      <c r="G196" s="2"/>
      <c r="H196" s="2"/>
      <c r="I196" s="2"/>
      <c r="J196" s="2"/>
      <c r="K196" s="2"/>
      <c r="L196" s="2"/>
      <c r="M196" s="2"/>
      <c r="N196" s="2"/>
    </row>
    <row r="197" spans="1:14" x14ac:dyDescent="0.2">
      <c r="A197" s="3"/>
      <c r="B197" s="3"/>
      <c r="C197" s="3"/>
      <c r="D197" s="3"/>
      <c r="E197" s="3"/>
      <c r="F197" s="3"/>
      <c r="G197" s="2"/>
      <c r="H197" s="2"/>
      <c r="I197" s="2"/>
      <c r="J197" s="2"/>
      <c r="K197" s="2"/>
      <c r="L197" s="2"/>
      <c r="M197" s="2"/>
      <c r="N197" s="2"/>
    </row>
    <row r="198" spans="1:14" x14ac:dyDescent="0.2">
      <c r="A198" s="3"/>
      <c r="B198" s="3"/>
      <c r="C198" s="3"/>
      <c r="D198" s="3"/>
      <c r="E198" s="3"/>
      <c r="F198" s="3"/>
      <c r="G198" s="2"/>
      <c r="H198" s="2"/>
      <c r="I198" s="2"/>
      <c r="J198" s="2"/>
      <c r="K198" s="2"/>
      <c r="L198" s="2"/>
      <c r="M198" s="2"/>
      <c r="N198" s="2"/>
    </row>
    <row r="199" spans="1:14" x14ac:dyDescent="0.2">
      <c r="A199" s="3"/>
      <c r="B199" s="3"/>
      <c r="C199" s="3"/>
      <c r="D199" s="3"/>
      <c r="E199" s="3"/>
      <c r="F199" s="3"/>
      <c r="G199" s="2"/>
      <c r="H199" s="2"/>
      <c r="I199" s="2"/>
      <c r="J199" s="2"/>
      <c r="K199" s="2"/>
      <c r="L199" s="2"/>
      <c r="M199" s="2"/>
      <c r="N199" s="2"/>
    </row>
    <row r="200" spans="1:14" x14ac:dyDescent="0.2">
      <c r="A200" s="3"/>
      <c r="B200" s="3"/>
      <c r="C200" s="3"/>
      <c r="D200" s="3"/>
      <c r="E200" s="3"/>
      <c r="F200" s="3"/>
      <c r="G200" s="2"/>
      <c r="H200" s="2"/>
      <c r="I200" s="2"/>
      <c r="J200" s="2"/>
      <c r="K200" s="2"/>
      <c r="L200" s="2"/>
      <c r="M200" s="2"/>
      <c r="N200" s="2"/>
    </row>
    <row r="201" spans="1:14" x14ac:dyDescent="0.2">
      <c r="A201" s="3"/>
      <c r="B201" s="3"/>
      <c r="C201" s="3"/>
      <c r="D201" s="3"/>
      <c r="E201" s="3"/>
      <c r="F201" s="3"/>
      <c r="G201" s="2"/>
      <c r="H201" s="2"/>
      <c r="I201" s="2"/>
      <c r="J201" s="2"/>
      <c r="K201" s="2"/>
      <c r="L201" s="2"/>
      <c r="M201" s="2"/>
      <c r="N201" s="2"/>
    </row>
    <row r="202" spans="1:14" x14ac:dyDescent="0.2">
      <c r="A202" s="3"/>
      <c r="B202" s="3"/>
      <c r="C202" s="3"/>
      <c r="D202" s="3"/>
      <c r="E202" s="3"/>
      <c r="F202" s="3"/>
      <c r="G202" s="2"/>
      <c r="H202" s="2"/>
      <c r="I202" s="2"/>
      <c r="J202" s="2"/>
      <c r="K202" s="2"/>
      <c r="L202" s="2"/>
      <c r="M202" s="2"/>
      <c r="N202" s="2"/>
    </row>
    <row r="203" spans="1:14" x14ac:dyDescent="0.2">
      <c r="A203" s="3"/>
      <c r="B203" s="3"/>
      <c r="C203" s="3"/>
      <c r="D203" s="3"/>
      <c r="E203" s="3"/>
      <c r="F203" s="3"/>
      <c r="G203" s="2"/>
      <c r="H203" s="2"/>
      <c r="I203" s="2"/>
      <c r="J203" s="2"/>
      <c r="K203" s="2"/>
      <c r="L203" s="2"/>
      <c r="M203" s="2"/>
      <c r="N203" s="2"/>
    </row>
    <row r="204" spans="1:14" x14ac:dyDescent="0.2">
      <c r="A204" s="3"/>
      <c r="B204" s="3"/>
      <c r="C204" s="3"/>
      <c r="D204" s="3"/>
      <c r="E204" s="3"/>
      <c r="F204" s="3"/>
      <c r="G204" s="2"/>
      <c r="H204" s="2"/>
      <c r="I204" s="2"/>
      <c r="J204" s="2"/>
      <c r="K204" s="2"/>
      <c r="L204" s="2"/>
      <c r="M204" s="2"/>
      <c r="N204" s="2"/>
    </row>
    <row r="205" spans="1:14" x14ac:dyDescent="0.2">
      <c r="A205" s="3"/>
      <c r="B205" s="3"/>
      <c r="C205" s="3"/>
      <c r="D205" s="3"/>
      <c r="E205" s="3"/>
      <c r="F205" s="3"/>
      <c r="G205" s="2"/>
      <c r="H205" s="2"/>
      <c r="I205" s="2"/>
      <c r="J205" s="2"/>
      <c r="K205" s="2"/>
      <c r="L205" s="2"/>
      <c r="M205" s="2"/>
      <c r="N205" s="2"/>
    </row>
    <row r="206" spans="1:14" x14ac:dyDescent="0.2">
      <c r="A206" s="3"/>
      <c r="B206" s="3"/>
      <c r="C206" s="3"/>
      <c r="D206" s="3"/>
      <c r="E206" s="3"/>
      <c r="F206" s="3"/>
      <c r="G206" s="2"/>
      <c r="H206" s="2"/>
      <c r="I206" s="2"/>
      <c r="J206" s="2"/>
      <c r="K206" s="2"/>
      <c r="L206" s="2"/>
      <c r="M206" s="2"/>
      <c r="N206" s="2"/>
    </row>
    <row r="207" spans="1:14" x14ac:dyDescent="0.2">
      <c r="A207" s="3"/>
      <c r="B207" s="3"/>
      <c r="C207" s="3"/>
      <c r="D207" s="3"/>
      <c r="E207" s="3"/>
      <c r="F207" s="3"/>
      <c r="G207" s="2"/>
      <c r="H207" s="2"/>
      <c r="I207" s="2"/>
      <c r="J207" s="2"/>
      <c r="K207" s="2"/>
      <c r="L207" s="2"/>
      <c r="M207" s="2"/>
      <c r="N207" s="2"/>
    </row>
    <row r="208" spans="1:14" x14ac:dyDescent="0.2">
      <c r="A208" s="3"/>
      <c r="B208" s="3"/>
      <c r="C208" s="3"/>
      <c r="D208" s="3"/>
      <c r="E208" s="3"/>
      <c r="F208" s="3"/>
      <c r="G208" s="2"/>
      <c r="H208" s="2"/>
      <c r="I208" s="2"/>
      <c r="J208" s="2"/>
      <c r="K208" s="2"/>
      <c r="L208" s="2"/>
      <c r="M208" s="2"/>
      <c r="N208" s="2"/>
    </row>
    <row r="209" spans="1:14" x14ac:dyDescent="0.2">
      <c r="A209" s="3"/>
      <c r="B209" s="3"/>
      <c r="C209" s="3"/>
      <c r="D209" s="3"/>
      <c r="E209" s="3"/>
      <c r="F209" s="3"/>
      <c r="G209" s="2"/>
      <c r="H209" s="2"/>
      <c r="I209" s="2"/>
      <c r="J209" s="2"/>
      <c r="K209" s="2"/>
      <c r="L209" s="2"/>
      <c r="M209" s="2"/>
      <c r="N209" s="2"/>
    </row>
    <row r="210" spans="1:14" x14ac:dyDescent="0.2">
      <c r="A210" s="3"/>
      <c r="B210" s="3"/>
      <c r="C210" s="3"/>
      <c r="D210" s="3"/>
      <c r="E210" s="3"/>
      <c r="F210" s="3"/>
      <c r="G210" s="2"/>
      <c r="H210" s="2"/>
      <c r="I210" s="2"/>
      <c r="J210" s="2"/>
      <c r="K210" s="2"/>
      <c r="L210" s="2"/>
      <c r="M210" s="2"/>
      <c r="N210" s="2"/>
    </row>
    <row r="211" spans="1:14" x14ac:dyDescent="0.2">
      <c r="A211" s="3"/>
      <c r="B211" s="3"/>
      <c r="C211" s="3"/>
      <c r="D211" s="3"/>
      <c r="E211" s="3"/>
      <c r="F211" s="3"/>
      <c r="G211" s="2"/>
      <c r="H211" s="2"/>
      <c r="I211" s="2"/>
      <c r="J211" s="2"/>
      <c r="K211" s="2"/>
      <c r="L211" s="2"/>
      <c r="M211" s="2"/>
      <c r="N211" s="2"/>
    </row>
    <row r="212" spans="1:14" x14ac:dyDescent="0.2">
      <c r="A212" s="3"/>
      <c r="B212" s="3"/>
      <c r="C212" s="3"/>
      <c r="D212" s="3"/>
      <c r="E212" s="3"/>
      <c r="F212" s="3"/>
      <c r="G212" s="2"/>
      <c r="H212" s="2"/>
      <c r="I212" s="2"/>
      <c r="J212" s="2"/>
      <c r="K212" s="2"/>
      <c r="L212" s="2"/>
      <c r="M212" s="2"/>
      <c r="N212" s="2"/>
    </row>
    <row r="213" spans="1:14" x14ac:dyDescent="0.2">
      <c r="A213" s="3"/>
      <c r="B213" s="3"/>
      <c r="C213" s="3"/>
      <c r="D213" s="3"/>
      <c r="E213" s="3"/>
      <c r="F213" s="3"/>
      <c r="G213" s="2"/>
      <c r="H213" s="2"/>
      <c r="I213" s="2"/>
      <c r="J213" s="2"/>
      <c r="K213" s="2"/>
      <c r="L213" s="2"/>
      <c r="M213" s="2"/>
      <c r="N213" s="2"/>
    </row>
    <row r="214" spans="1:14" x14ac:dyDescent="0.2">
      <c r="A214" s="3"/>
      <c r="B214" s="3"/>
      <c r="C214" s="3"/>
      <c r="D214" s="3"/>
      <c r="E214" s="3"/>
      <c r="F214" s="3"/>
      <c r="G214" s="2"/>
      <c r="H214" s="2"/>
      <c r="I214" s="2"/>
      <c r="J214" s="2"/>
      <c r="K214" s="2"/>
      <c r="L214" s="2"/>
      <c r="M214" s="2"/>
      <c r="N214" s="2"/>
    </row>
    <row r="215" spans="1:14" x14ac:dyDescent="0.2">
      <c r="A215" s="3"/>
      <c r="B215" s="3"/>
      <c r="C215" s="3"/>
      <c r="D215" s="3"/>
      <c r="E215" s="3"/>
      <c r="F215" s="3"/>
      <c r="G215" s="2"/>
      <c r="H215" s="2"/>
      <c r="I215" s="2"/>
      <c r="J215" s="2"/>
      <c r="K215" s="2"/>
      <c r="L215" s="2"/>
      <c r="M215" s="2"/>
      <c r="N215" s="2"/>
    </row>
    <row r="216" spans="1:14" x14ac:dyDescent="0.2">
      <c r="A216" s="3"/>
      <c r="B216" s="3"/>
      <c r="C216" s="3"/>
      <c r="D216" s="3"/>
      <c r="E216" s="3"/>
      <c r="F216" s="3"/>
      <c r="G216" s="2"/>
      <c r="H216" s="2"/>
      <c r="I216" s="2"/>
      <c r="J216" s="2"/>
      <c r="K216" s="2"/>
      <c r="L216" s="2"/>
      <c r="M216" s="2"/>
      <c r="N216" s="2"/>
    </row>
    <row r="217" spans="1:14" x14ac:dyDescent="0.2">
      <c r="A217" s="3"/>
      <c r="B217" s="3"/>
      <c r="C217" s="3"/>
      <c r="D217" s="3"/>
      <c r="E217" s="3"/>
      <c r="F217" s="3"/>
      <c r="G217" s="2"/>
      <c r="H217" s="2"/>
      <c r="I217" s="2"/>
      <c r="J217" s="2"/>
      <c r="K217" s="2"/>
      <c r="L217" s="2"/>
      <c r="M217" s="2"/>
      <c r="N217" s="2"/>
    </row>
    <row r="218" spans="1:14" x14ac:dyDescent="0.2">
      <c r="A218" s="3"/>
      <c r="B218" s="3"/>
      <c r="C218" s="3"/>
      <c r="D218" s="3"/>
      <c r="E218" s="3"/>
      <c r="F218" s="3"/>
      <c r="G218" s="2"/>
      <c r="H218" s="2"/>
      <c r="I218" s="2"/>
      <c r="J218" s="2"/>
      <c r="K218" s="2"/>
      <c r="L218" s="2"/>
      <c r="M218" s="2"/>
      <c r="N218" s="2"/>
    </row>
    <row r="219" spans="1:14" x14ac:dyDescent="0.2">
      <c r="A219" s="3"/>
      <c r="B219" s="3"/>
      <c r="C219" s="3"/>
      <c r="D219" s="3"/>
      <c r="E219" s="3"/>
      <c r="F219" s="3"/>
      <c r="G219" s="2"/>
      <c r="H219" s="2"/>
      <c r="I219" s="2"/>
      <c r="J219" s="2"/>
      <c r="K219" s="2"/>
      <c r="L219" s="2"/>
      <c r="M219" s="2"/>
      <c r="N219" s="2"/>
    </row>
    <row r="220" spans="1:14" x14ac:dyDescent="0.2">
      <c r="A220" s="3"/>
      <c r="B220" s="3"/>
      <c r="C220" s="3"/>
      <c r="D220" s="3"/>
      <c r="E220" s="3"/>
      <c r="F220" s="3"/>
      <c r="G220" s="2"/>
      <c r="H220" s="2"/>
      <c r="I220" s="2"/>
      <c r="J220" s="2"/>
      <c r="K220" s="2"/>
      <c r="L220" s="2"/>
      <c r="M220" s="2"/>
      <c r="N220" s="2"/>
    </row>
    <row r="221" spans="1:14" x14ac:dyDescent="0.2">
      <c r="A221" s="3"/>
      <c r="B221" s="3"/>
      <c r="C221" s="3"/>
      <c r="D221" s="3"/>
      <c r="E221" s="3"/>
      <c r="F221" s="3"/>
      <c r="G221" s="2"/>
      <c r="H221" s="2"/>
      <c r="I221" s="2"/>
      <c r="J221" s="2"/>
      <c r="K221" s="2"/>
      <c r="L221" s="2"/>
      <c r="M221" s="2"/>
      <c r="N221" s="2"/>
    </row>
    <row r="222" spans="1:14" x14ac:dyDescent="0.2">
      <c r="A222" s="3"/>
      <c r="B222" s="3"/>
      <c r="C222" s="3"/>
      <c r="D222" s="3"/>
      <c r="E222" s="3"/>
      <c r="F222" s="3"/>
      <c r="G222" s="2"/>
      <c r="H222" s="2"/>
      <c r="I222" s="2"/>
      <c r="J222" s="2"/>
      <c r="K222" s="2"/>
      <c r="L222" s="2"/>
      <c r="M222" s="2"/>
      <c r="N222" s="2"/>
    </row>
    <row r="223" spans="1:14" x14ac:dyDescent="0.2">
      <c r="A223" s="3"/>
      <c r="B223" s="3"/>
      <c r="C223" s="3"/>
      <c r="D223" s="3"/>
      <c r="E223" s="3"/>
      <c r="F223" s="3"/>
      <c r="G223" s="2"/>
      <c r="H223" s="2"/>
      <c r="I223" s="2"/>
      <c r="J223" s="2"/>
      <c r="K223" s="2"/>
      <c r="L223" s="2"/>
      <c r="M223" s="2"/>
      <c r="N223" s="2"/>
    </row>
    <row r="224" spans="1:14" x14ac:dyDescent="0.2">
      <c r="A224" s="3"/>
      <c r="B224" s="3"/>
      <c r="C224" s="3"/>
      <c r="D224" s="3"/>
      <c r="E224" s="3"/>
      <c r="F224" s="3"/>
      <c r="G224" s="2"/>
      <c r="H224" s="2"/>
      <c r="I224" s="2"/>
      <c r="J224" s="2"/>
      <c r="K224" s="2"/>
      <c r="L224" s="2"/>
      <c r="M224" s="2"/>
      <c r="N224" s="2"/>
    </row>
    <row r="225" spans="1:14" x14ac:dyDescent="0.2">
      <c r="A225" s="3"/>
      <c r="B225" s="3"/>
      <c r="C225" s="3"/>
      <c r="D225" s="3"/>
      <c r="E225" s="3"/>
      <c r="F225" s="3"/>
      <c r="G225" s="2"/>
      <c r="H225" s="2"/>
      <c r="I225" s="2"/>
      <c r="J225" s="2"/>
      <c r="K225" s="2"/>
      <c r="L225" s="2"/>
      <c r="M225" s="2"/>
      <c r="N225" s="2"/>
    </row>
    <row r="226" spans="1:14" x14ac:dyDescent="0.2">
      <c r="A226" s="3"/>
      <c r="B226" s="3"/>
      <c r="C226" s="3"/>
      <c r="D226" s="3"/>
      <c r="E226" s="3"/>
      <c r="F226" s="3"/>
      <c r="G226" s="2"/>
      <c r="H226" s="2"/>
      <c r="I226" s="2"/>
      <c r="J226" s="2"/>
      <c r="K226" s="2"/>
      <c r="L226" s="2"/>
      <c r="M226" s="2"/>
      <c r="N226" s="2"/>
    </row>
    <row r="227" spans="1:14" x14ac:dyDescent="0.2">
      <c r="A227" s="3"/>
      <c r="B227" s="3"/>
      <c r="C227" s="3"/>
      <c r="D227" s="3"/>
      <c r="E227" s="3"/>
      <c r="F227" s="3"/>
      <c r="G227" s="2"/>
      <c r="H227" s="2"/>
      <c r="I227" s="2"/>
      <c r="J227" s="2"/>
      <c r="K227" s="2"/>
      <c r="L227" s="2"/>
      <c r="M227" s="2"/>
      <c r="N227" s="2"/>
    </row>
    <row r="228" spans="1:14" x14ac:dyDescent="0.2">
      <c r="A228" s="3"/>
      <c r="B228" s="3"/>
      <c r="C228" s="3"/>
      <c r="D228" s="3"/>
      <c r="E228" s="3"/>
      <c r="F228" s="3"/>
      <c r="G228" s="2"/>
      <c r="H228" s="2"/>
      <c r="I228" s="2"/>
      <c r="J228" s="2"/>
      <c r="K228" s="2"/>
      <c r="L228" s="2"/>
      <c r="M228" s="2"/>
      <c r="N228" s="2"/>
    </row>
    <row r="229" spans="1:14" x14ac:dyDescent="0.2">
      <c r="A229" s="3"/>
      <c r="B229" s="3"/>
      <c r="C229" s="3"/>
      <c r="D229" s="3"/>
      <c r="E229" s="3"/>
      <c r="F229" s="3"/>
      <c r="G229" s="2"/>
      <c r="H229" s="2"/>
      <c r="I229" s="2"/>
      <c r="J229" s="2"/>
      <c r="K229" s="2"/>
      <c r="L229" s="2"/>
      <c r="M229" s="2"/>
      <c r="N229" s="2"/>
    </row>
    <row r="230" spans="1:14" x14ac:dyDescent="0.2">
      <c r="A230" s="3"/>
      <c r="B230" s="3"/>
      <c r="C230" s="3"/>
      <c r="D230" s="3"/>
      <c r="E230" s="3"/>
      <c r="F230" s="3"/>
      <c r="G230" s="2"/>
      <c r="H230" s="2"/>
      <c r="I230" s="2"/>
      <c r="J230" s="2"/>
      <c r="K230" s="2"/>
      <c r="L230" s="2"/>
      <c r="M230" s="2"/>
      <c r="N230" s="2"/>
    </row>
    <row r="231" spans="1:14" x14ac:dyDescent="0.2">
      <c r="A231" s="3"/>
      <c r="B231" s="3"/>
      <c r="C231" s="3"/>
      <c r="D231" s="3"/>
      <c r="E231" s="3"/>
      <c r="F231" s="3"/>
      <c r="G231" s="2"/>
      <c r="H231" s="2"/>
      <c r="I231" s="2"/>
      <c r="J231" s="2"/>
      <c r="K231" s="2"/>
      <c r="L231" s="2"/>
      <c r="M231" s="2"/>
      <c r="N231" s="2"/>
    </row>
    <row r="232" spans="1:14" x14ac:dyDescent="0.2">
      <c r="A232" s="3"/>
      <c r="B232" s="3"/>
      <c r="C232" s="3"/>
      <c r="D232" s="3"/>
      <c r="E232" s="3"/>
      <c r="F232" s="3"/>
      <c r="G232" s="2"/>
      <c r="H232" s="2"/>
      <c r="I232" s="2"/>
      <c r="J232" s="2"/>
      <c r="K232" s="2"/>
      <c r="L232" s="2"/>
      <c r="M232" s="2"/>
      <c r="N232" s="2"/>
    </row>
    <row r="233" spans="1:14" x14ac:dyDescent="0.2">
      <c r="A233" s="3"/>
      <c r="B233" s="3"/>
      <c r="C233" s="3"/>
      <c r="D233" s="3"/>
      <c r="E233" s="3"/>
      <c r="F233" s="3"/>
      <c r="G233" s="2"/>
      <c r="H233" s="2"/>
      <c r="I233" s="2"/>
      <c r="J233" s="2"/>
      <c r="K233" s="2"/>
      <c r="L233" s="2"/>
      <c r="M233" s="2"/>
      <c r="N233" s="2"/>
    </row>
    <row r="234" spans="1:14" x14ac:dyDescent="0.2">
      <c r="A234" s="3"/>
      <c r="B234" s="3"/>
      <c r="C234" s="3"/>
      <c r="D234" s="3"/>
      <c r="E234" s="3"/>
      <c r="F234" s="3"/>
      <c r="G234" s="2"/>
      <c r="H234" s="2"/>
      <c r="I234" s="2"/>
      <c r="J234" s="2"/>
      <c r="K234" s="2"/>
      <c r="L234" s="2"/>
      <c r="M234" s="2"/>
      <c r="N234" s="2"/>
    </row>
  </sheetData>
  <sheetProtection algorithmName="SHA-512" hashValue="/YcJ+x6vj70u948yq/HnnUQWEITSAlp2ug9B0Hh1yk4z6/n/OV3eIFZdxfg4mpHSWMXa/64FnYBnsxg0VPs41g==" saltValue="qJLVXyLfgSYh3FFD3KDTGw=="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261FB-18E5-4753-9E5B-B70942C18D97}">
  <sheetPr>
    <tabColor theme="7" tint="0.39997558519241921"/>
  </sheetPr>
  <dimension ref="A1:Q84"/>
  <sheetViews>
    <sheetView zoomScale="70" zoomScaleNormal="70" workbookViewId="0">
      <pane ySplit="6" topLeftCell="A7" activePane="bottomLeft" state="frozen"/>
      <selection pane="bottomLeft" activeCell="A7" sqref="A7"/>
    </sheetView>
  </sheetViews>
  <sheetFormatPr defaultColWidth="9.140625" defaultRowHeight="14.25" x14ac:dyDescent="0.2"/>
  <cols>
    <col min="1" max="6" width="12.7109375" style="35" customWidth="1"/>
    <col min="7" max="7" width="13.7109375" style="35" customWidth="1"/>
    <col min="8" max="8" width="14.7109375" style="35" customWidth="1"/>
    <col min="9" max="17" width="12.7109375" style="35" customWidth="1"/>
    <col min="18" max="16384" width="9.140625" style="35"/>
  </cols>
  <sheetData>
    <row r="1" spans="1:17" ht="15.75" x14ac:dyDescent="0.25">
      <c r="A1" s="34" t="s">
        <v>205</v>
      </c>
    </row>
    <row r="3" spans="1:17" ht="15" x14ac:dyDescent="0.2">
      <c r="A3" s="37" t="s">
        <v>160</v>
      </c>
    </row>
    <row r="4" spans="1:17" ht="15" x14ac:dyDescent="0.2">
      <c r="A4" s="36" t="s">
        <v>44</v>
      </c>
    </row>
    <row r="5" spans="1:17" ht="15" x14ac:dyDescent="0.2">
      <c r="A5" s="36" t="s">
        <v>100</v>
      </c>
    </row>
    <row r="6" spans="1:17" ht="15" x14ac:dyDescent="0.2">
      <c r="A6" s="36"/>
    </row>
    <row r="7" spans="1:17" ht="15.75" x14ac:dyDescent="0.25">
      <c r="A7" s="14" t="s">
        <v>44</v>
      </c>
      <c r="B7" s="15"/>
      <c r="C7" s="15"/>
      <c r="D7" s="15"/>
      <c r="E7" s="15"/>
      <c r="F7" s="15"/>
      <c r="G7" s="15"/>
      <c r="H7" s="15"/>
      <c r="I7" s="15"/>
      <c r="J7" s="15"/>
      <c r="K7" s="15"/>
      <c r="L7" s="15"/>
      <c r="M7" s="15"/>
      <c r="N7" s="15"/>
      <c r="O7" s="15"/>
      <c r="P7" s="15"/>
      <c r="Q7" s="15"/>
    </row>
    <row r="8" spans="1:17" ht="15" x14ac:dyDescent="0.2">
      <c r="A8" s="3"/>
      <c r="B8" s="3"/>
      <c r="C8" s="3"/>
      <c r="D8" s="2"/>
      <c r="E8" s="2"/>
      <c r="F8" s="2"/>
      <c r="G8" s="2"/>
      <c r="H8" s="2"/>
      <c r="I8" s="2"/>
      <c r="J8" s="2"/>
      <c r="K8" s="2"/>
      <c r="L8" s="2"/>
      <c r="M8" s="2"/>
      <c r="N8" s="2"/>
      <c r="O8" s="2"/>
      <c r="P8" s="2"/>
      <c r="Q8" s="2"/>
    </row>
    <row r="9" spans="1:17" ht="15" x14ac:dyDescent="0.2">
      <c r="A9" s="2" t="s">
        <v>45</v>
      </c>
      <c r="B9" s="2"/>
      <c r="C9" s="3"/>
      <c r="D9" s="2" t="s">
        <v>46</v>
      </c>
      <c r="E9" s="2"/>
      <c r="F9" s="2"/>
      <c r="G9" s="2"/>
      <c r="H9" s="2"/>
      <c r="I9" s="2"/>
      <c r="J9" s="2"/>
      <c r="K9" s="2"/>
      <c r="L9" s="2"/>
      <c r="M9" s="2"/>
      <c r="N9" s="2"/>
      <c r="O9" s="2"/>
      <c r="P9" s="2"/>
      <c r="Q9" s="2"/>
    </row>
    <row r="10" spans="1:17" ht="15" x14ac:dyDescent="0.2">
      <c r="A10" s="2"/>
      <c r="B10" s="2"/>
      <c r="C10" s="3"/>
      <c r="D10" s="2"/>
      <c r="E10" s="2"/>
      <c r="F10" s="2"/>
      <c r="G10" s="2"/>
      <c r="H10" s="2"/>
      <c r="I10" s="2"/>
      <c r="J10" s="2"/>
      <c r="K10" s="2"/>
      <c r="L10" s="2"/>
      <c r="M10" s="2"/>
      <c r="N10" s="2"/>
      <c r="O10" s="2"/>
      <c r="P10" s="2"/>
      <c r="Q10" s="2"/>
    </row>
    <row r="11" spans="1:17" ht="15" x14ac:dyDescent="0.2">
      <c r="A11" s="2" t="s">
        <v>161</v>
      </c>
      <c r="B11" s="2"/>
      <c r="C11" s="3"/>
      <c r="D11" s="2" t="s">
        <v>162</v>
      </c>
      <c r="E11" s="2"/>
      <c r="F11" s="2"/>
      <c r="G11" s="2"/>
      <c r="H11" s="2"/>
      <c r="I11" s="2"/>
      <c r="J11" s="2"/>
      <c r="K11" s="2"/>
      <c r="L11" s="2"/>
      <c r="M11" s="2"/>
      <c r="N11" s="2"/>
      <c r="O11" s="2"/>
      <c r="P11" s="2"/>
      <c r="Q11" s="2"/>
    </row>
    <row r="12" spans="1:17" ht="15" x14ac:dyDescent="0.2">
      <c r="A12" s="2"/>
      <c r="B12" s="2"/>
      <c r="C12" s="3"/>
      <c r="D12" s="2"/>
      <c r="E12" s="2"/>
      <c r="F12" s="2"/>
      <c r="G12" s="2"/>
      <c r="H12" s="2"/>
      <c r="I12" s="2"/>
      <c r="J12" s="2"/>
      <c r="K12" s="2"/>
      <c r="L12" s="2"/>
      <c r="M12" s="2"/>
      <c r="N12" s="2"/>
      <c r="O12" s="2"/>
      <c r="P12" s="2"/>
      <c r="Q12" s="2"/>
    </row>
    <row r="13" spans="1:17" ht="15" x14ac:dyDescent="0.2">
      <c r="A13" s="2" t="s">
        <v>163</v>
      </c>
      <c r="B13" s="2"/>
      <c r="C13" s="3"/>
      <c r="D13" s="2" t="s">
        <v>164</v>
      </c>
      <c r="E13" s="2"/>
      <c r="F13" s="2"/>
      <c r="G13" s="2"/>
      <c r="H13" s="2"/>
      <c r="I13" s="2"/>
      <c r="J13" s="2"/>
      <c r="K13" s="2"/>
      <c r="L13" s="2"/>
      <c r="M13" s="2"/>
      <c r="N13" s="2"/>
      <c r="O13" s="2"/>
      <c r="P13" s="2"/>
      <c r="Q13" s="2"/>
    </row>
    <row r="14" spans="1:17" ht="15" x14ac:dyDescent="0.2">
      <c r="A14" s="2"/>
      <c r="B14" s="2"/>
      <c r="C14" s="3"/>
      <c r="D14" s="2" t="s">
        <v>165</v>
      </c>
      <c r="E14" s="2"/>
      <c r="F14" s="2"/>
      <c r="G14" s="2"/>
      <c r="H14" s="2"/>
      <c r="I14" s="2"/>
      <c r="J14" s="2"/>
      <c r="K14" s="2"/>
      <c r="L14" s="2"/>
      <c r="M14" s="2"/>
      <c r="N14" s="2"/>
      <c r="O14" s="2"/>
      <c r="P14" s="2"/>
      <c r="Q14" s="2"/>
    </row>
    <row r="15" spans="1:17" ht="15" x14ac:dyDescent="0.2">
      <c r="A15" s="2"/>
      <c r="B15" s="2"/>
      <c r="C15" s="3"/>
      <c r="D15" s="2" t="s">
        <v>166</v>
      </c>
      <c r="E15" s="2"/>
      <c r="F15" s="2"/>
      <c r="G15" s="2"/>
      <c r="H15" s="2"/>
      <c r="I15" s="2"/>
      <c r="J15" s="2"/>
      <c r="K15" s="2"/>
      <c r="L15" s="2"/>
      <c r="M15" s="2"/>
      <c r="N15" s="2"/>
      <c r="O15" s="2"/>
      <c r="P15" s="2"/>
      <c r="Q15" s="2"/>
    </row>
    <row r="16" spans="1:17" ht="15" x14ac:dyDescent="0.2">
      <c r="A16" s="2"/>
      <c r="B16" s="2"/>
      <c r="C16" s="2"/>
      <c r="D16" s="2"/>
      <c r="E16" s="2"/>
      <c r="F16" s="2"/>
      <c r="G16" s="2"/>
      <c r="H16" s="2"/>
      <c r="I16" s="2"/>
      <c r="J16" s="2"/>
      <c r="K16" s="2"/>
      <c r="L16" s="2"/>
      <c r="M16" s="2"/>
      <c r="N16" s="2"/>
      <c r="O16" s="2"/>
      <c r="P16" s="2"/>
      <c r="Q16" s="2"/>
    </row>
    <row r="17" spans="1:17" ht="15" x14ac:dyDescent="0.2">
      <c r="A17" s="2" t="s">
        <v>167</v>
      </c>
      <c r="B17" s="2"/>
      <c r="C17" s="2"/>
      <c r="D17" s="2" t="s">
        <v>1</v>
      </c>
      <c r="E17" s="2"/>
      <c r="F17" s="2"/>
      <c r="G17" s="2"/>
      <c r="H17" s="2"/>
      <c r="I17" s="2"/>
      <c r="J17" s="2"/>
      <c r="K17" s="2"/>
      <c r="L17" s="2"/>
      <c r="M17" s="2"/>
      <c r="N17" s="2"/>
      <c r="O17" s="2"/>
      <c r="P17" s="2"/>
      <c r="Q17" s="2"/>
    </row>
    <row r="18" spans="1:17" ht="15" x14ac:dyDescent="0.2">
      <c r="A18" s="2"/>
      <c r="B18" s="2"/>
      <c r="C18" s="2"/>
      <c r="D18" s="2"/>
      <c r="E18" s="2"/>
      <c r="F18" s="2"/>
      <c r="G18" s="2"/>
      <c r="H18" s="2"/>
      <c r="I18" s="2"/>
      <c r="J18" s="2"/>
      <c r="K18" s="2"/>
      <c r="L18" s="2"/>
      <c r="M18" s="2"/>
      <c r="N18" s="2"/>
      <c r="O18" s="2"/>
      <c r="P18" s="2"/>
      <c r="Q18" s="2"/>
    </row>
    <row r="19" spans="1:17" ht="15" x14ac:dyDescent="0.2">
      <c r="A19" s="2" t="s">
        <v>168</v>
      </c>
      <c r="B19" s="2"/>
      <c r="C19" s="2"/>
      <c r="D19" s="2" t="s">
        <v>169</v>
      </c>
      <c r="E19" s="2"/>
      <c r="F19" s="2"/>
      <c r="G19" s="2"/>
      <c r="H19" s="2"/>
      <c r="I19" s="2"/>
      <c r="J19" s="2"/>
      <c r="K19" s="2"/>
      <c r="L19" s="2"/>
      <c r="M19" s="2"/>
      <c r="N19" s="2"/>
      <c r="O19" s="2"/>
      <c r="P19" s="2"/>
      <c r="Q19" s="2"/>
    </row>
    <row r="20" spans="1:17" ht="15" x14ac:dyDescent="0.2">
      <c r="A20" s="2"/>
      <c r="B20" s="2"/>
      <c r="C20" s="2"/>
      <c r="D20" s="2" t="s">
        <v>170</v>
      </c>
      <c r="E20" s="2"/>
      <c r="F20" s="2"/>
      <c r="G20" s="2"/>
      <c r="H20" s="2"/>
      <c r="I20" s="2"/>
      <c r="J20" s="2"/>
      <c r="K20" s="2"/>
      <c r="L20" s="2"/>
      <c r="M20" s="2"/>
      <c r="N20" s="2"/>
      <c r="O20" s="2"/>
      <c r="P20" s="2"/>
      <c r="Q20" s="2"/>
    </row>
    <row r="21" spans="1:17" ht="15" x14ac:dyDescent="0.2">
      <c r="A21" s="2"/>
      <c r="B21" s="2"/>
      <c r="C21" s="2"/>
      <c r="D21" s="2"/>
      <c r="E21" s="2"/>
      <c r="F21" s="2"/>
      <c r="G21" s="2"/>
      <c r="H21" s="2"/>
      <c r="I21" s="2"/>
      <c r="J21" s="2"/>
      <c r="K21" s="2"/>
      <c r="L21" s="2"/>
      <c r="M21" s="2"/>
      <c r="N21" s="2"/>
      <c r="O21" s="2"/>
      <c r="P21" s="2"/>
      <c r="Q21" s="2"/>
    </row>
    <row r="22" spans="1:17" ht="15" x14ac:dyDescent="0.2">
      <c r="A22" s="2" t="s">
        <v>171</v>
      </c>
      <c r="B22" s="2"/>
      <c r="C22" s="2"/>
      <c r="D22" s="2" t="s">
        <v>172</v>
      </c>
      <c r="E22" s="2"/>
      <c r="F22" s="2"/>
      <c r="G22" s="2"/>
      <c r="H22" s="2"/>
      <c r="I22" s="2"/>
      <c r="J22" s="2"/>
      <c r="K22" s="2"/>
      <c r="L22" s="2"/>
      <c r="M22" s="2"/>
      <c r="N22" s="2"/>
      <c r="O22" s="2"/>
      <c r="P22" s="2"/>
      <c r="Q22" s="2"/>
    </row>
    <row r="23" spans="1:17" ht="15" x14ac:dyDescent="0.2">
      <c r="A23" s="2"/>
      <c r="B23" s="2"/>
      <c r="C23" s="2"/>
      <c r="D23" s="2" t="s">
        <v>173</v>
      </c>
      <c r="E23" s="2"/>
      <c r="F23" s="2"/>
      <c r="G23" s="2"/>
      <c r="H23" s="2"/>
      <c r="I23" s="2"/>
      <c r="J23" s="2"/>
      <c r="K23" s="2"/>
      <c r="L23" s="2"/>
      <c r="M23" s="2"/>
      <c r="N23" s="2"/>
      <c r="O23" s="2"/>
      <c r="P23" s="2"/>
      <c r="Q23" s="2"/>
    </row>
    <row r="24" spans="1:17" ht="15" x14ac:dyDescent="0.2">
      <c r="A24" s="2"/>
      <c r="B24" s="2"/>
      <c r="C24" s="2"/>
      <c r="D24" s="2" t="s">
        <v>174</v>
      </c>
      <c r="E24" s="2"/>
      <c r="F24" s="2"/>
      <c r="G24" s="2"/>
      <c r="H24" s="2"/>
      <c r="I24" s="2"/>
      <c r="J24" s="2"/>
      <c r="K24" s="2"/>
      <c r="L24" s="2"/>
      <c r="M24" s="2"/>
      <c r="N24" s="2"/>
      <c r="O24" s="2"/>
      <c r="P24" s="2"/>
      <c r="Q24" s="2"/>
    </row>
    <row r="25" spans="1:17" ht="15" x14ac:dyDescent="0.2">
      <c r="A25" s="2"/>
      <c r="B25" s="2"/>
      <c r="C25" s="2"/>
      <c r="D25" s="2" t="s">
        <v>175</v>
      </c>
      <c r="E25" s="2"/>
      <c r="F25" s="2"/>
      <c r="G25" s="2"/>
      <c r="H25" s="2"/>
      <c r="I25" s="2"/>
      <c r="J25" s="2"/>
      <c r="K25" s="2"/>
      <c r="L25" s="2"/>
      <c r="M25" s="2"/>
      <c r="N25" s="2"/>
      <c r="O25" s="2"/>
      <c r="P25" s="2"/>
      <c r="Q25" s="2"/>
    </row>
    <row r="26" spans="1:17" ht="15" x14ac:dyDescent="0.2">
      <c r="A26" s="2"/>
      <c r="B26" s="2"/>
      <c r="C26" s="2"/>
      <c r="D26" s="2"/>
      <c r="E26" s="2"/>
      <c r="F26" s="2"/>
      <c r="G26" s="2"/>
      <c r="H26" s="2"/>
      <c r="I26" s="2"/>
      <c r="J26" s="2"/>
      <c r="K26" s="2"/>
      <c r="L26" s="2"/>
      <c r="M26" s="2"/>
      <c r="N26" s="2"/>
      <c r="O26" s="2"/>
      <c r="P26" s="2"/>
      <c r="Q26" s="2"/>
    </row>
    <row r="27" spans="1:17" ht="15" x14ac:dyDescent="0.2">
      <c r="A27" s="2" t="s">
        <v>176</v>
      </c>
      <c r="B27" s="2"/>
      <c r="C27" s="2"/>
      <c r="D27" s="2" t="s">
        <v>177</v>
      </c>
      <c r="E27" s="2"/>
      <c r="F27" s="2"/>
      <c r="G27" s="2"/>
      <c r="H27" s="2"/>
      <c r="I27" s="2"/>
      <c r="J27" s="2"/>
      <c r="K27" s="2"/>
      <c r="L27" s="2"/>
      <c r="M27" s="2"/>
      <c r="N27" s="2"/>
      <c r="O27" s="2"/>
      <c r="P27" s="2"/>
      <c r="Q27" s="2"/>
    </row>
    <row r="28" spans="1:17" ht="15" x14ac:dyDescent="0.2">
      <c r="A28" s="2"/>
      <c r="B28" s="2"/>
      <c r="C28" s="2"/>
      <c r="D28" s="2" t="s">
        <v>178</v>
      </c>
      <c r="E28" s="2"/>
      <c r="F28" s="2"/>
      <c r="G28" s="2"/>
      <c r="H28" s="2"/>
      <c r="I28" s="2"/>
      <c r="J28" s="2"/>
      <c r="K28" s="2"/>
      <c r="L28" s="2"/>
      <c r="M28" s="2"/>
      <c r="N28" s="2"/>
      <c r="O28" s="2"/>
      <c r="P28" s="2"/>
      <c r="Q28" s="2"/>
    </row>
    <row r="29" spans="1:17" ht="15" x14ac:dyDescent="0.2">
      <c r="A29" s="2"/>
      <c r="B29" s="2"/>
      <c r="C29" s="2"/>
      <c r="D29" s="2" t="s">
        <v>179</v>
      </c>
      <c r="E29" s="2"/>
      <c r="F29" s="2"/>
      <c r="G29" s="2"/>
      <c r="H29" s="2"/>
      <c r="I29" s="2"/>
      <c r="J29" s="2"/>
      <c r="K29" s="2"/>
      <c r="L29" s="2"/>
      <c r="M29" s="2"/>
      <c r="N29" s="2"/>
      <c r="O29" s="2"/>
      <c r="P29" s="2"/>
      <c r="Q29" s="2"/>
    </row>
    <row r="30" spans="1:17" ht="15" x14ac:dyDescent="0.2">
      <c r="A30" s="2"/>
      <c r="B30" s="2"/>
      <c r="C30" s="2"/>
      <c r="D30" s="2" t="s">
        <v>180</v>
      </c>
      <c r="E30" s="2"/>
      <c r="F30" s="2"/>
      <c r="G30" s="2"/>
      <c r="H30" s="2"/>
      <c r="I30" s="2"/>
      <c r="J30" s="2"/>
      <c r="K30" s="2"/>
      <c r="L30" s="2"/>
      <c r="M30" s="2"/>
      <c r="N30" s="2"/>
      <c r="O30" s="2"/>
      <c r="P30" s="2"/>
      <c r="Q30" s="2"/>
    </row>
    <row r="31" spans="1:17" ht="15" x14ac:dyDescent="0.2">
      <c r="A31" s="2"/>
      <c r="B31" s="2"/>
      <c r="C31" s="2"/>
      <c r="D31" s="2"/>
      <c r="E31" s="2"/>
      <c r="F31" s="2"/>
      <c r="G31" s="2"/>
      <c r="H31" s="2"/>
      <c r="I31" s="2"/>
      <c r="J31" s="2"/>
      <c r="K31" s="2"/>
      <c r="L31" s="2"/>
      <c r="M31" s="2"/>
      <c r="N31" s="2"/>
      <c r="O31" s="2"/>
      <c r="P31" s="2"/>
      <c r="Q31" s="2"/>
    </row>
    <row r="32" spans="1:17" ht="15" x14ac:dyDescent="0.2">
      <c r="A32" s="2" t="s">
        <v>181</v>
      </c>
      <c r="B32" s="2"/>
      <c r="C32" s="2"/>
      <c r="D32" s="2" t="s">
        <v>182</v>
      </c>
      <c r="E32" s="2"/>
      <c r="F32" s="2"/>
      <c r="G32" s="2"/>
      <c r="H32" s="2"/>
      <c r="I32" s="2"/>
      <c r="J32" s="2"/>
      <c r="K32" s="2"/>
      <c r="L32" s="2"/>
      <c r="M32" s="2"/>
      <c r="N32" s="2"/>
      <c r="O32" s="2"/>
      <c r="P32" s="2"/>
      <c r="Q32" s="2"/>
    </row>
    <row r="33" spans="1:17" ht="15.75" x14ac:dyDescent="0.2">
      <c r="A33" s="17"/>
      <c r="B33" s="17"/>
      <c r="C33" s="18"/>
      <c r="D33" s="2"/>
      <c r="E33" s="2"/>
      <c r="F33" s="2"/>
      <c r="G33" s="2"/>
      <c r="H33" s="2"/>
      <c r="I33" s="2"/>
      <c r="J33" s="2"/>
      <c r="K33" s="2"/>
      <c r="L33" s="2"/>
      <c r="M33" s="2"/>
      <c r="N33" s="2"/>
      <c r="O33" s="2"/>
      <c r="P33" s="2"/>
      <c r="Q33" s="2"/>
    </row>
    <row r="34" spans="1:17" ht="15" x14ac:dyDescent="0.2">
      <c r="A34" s="18"/>
      <c r="B34" s="18"/>
      <c r="C34" s="18"/>
      <c r="D34" s="2"/>
      <c r="E34" s="2"/>
      <c r="F34" s="2"/>
      <c r="G34" s="2"/>
      <c r="H34" s="2"/>
      <c r="I34" s="2"/>
      <c r="J34" s="2"/>
      <c r="K34" s="2"/>
      <c r="L34" s="2"/>
      <c r="M34" s="2"/>
      <c r="N34" s="2"/>
      <c r="O34" s="2"/>
      <c r="P34" s="2"/>
      <c r="Q34" s="2"/>
    </row>
    <row r="35" spans="1:17" ht="15.75" x14ac:dyDescent="0.2">
      <c r="A35" s="19" t="s">
        <v>100</v>
      </c>
      <c r="B35" s="20"/>
      <c r="C35" s="20"/>
      <c r="D35" s="20"/>
      <c r="E35" s="20"/>
      <c r="F35" s="20"/>
      <c r="G35" s="2"/>
      <c r="H35" s="2"/>
      <c r="I35" s="2"/>
      <c r="J35" s="2"/>
      <c r="K35" s="2"/>
      <c r="L35" s="2"/>
      <c r="M35" s="2"/>
      <c r="N35" s="2"/>
      <c r="O35" s="2"/>
      <c r="P35" s="2"/>
      <c r="Q35" s="2"/>
    </row>
    <row r="36" spans="1:17" ht="15" x14ac:dyDescent="0.2">
      <c r="A36" s="3"/>
      <c r="B36" s="3"/>
      <c r="C36" s="3"/>
      <c r="D36" s="3"/>
      <c r="E36" s="3"/>
      <c r="F36" s="3"/>
      <c r="G36" s="2"/>
      <c r="H36" s="2"/>
      <c r="I36" s="2"/>
      <c r="J36" s="2"/>
      <c r="K36" s="2"/>
      <c r="L36" s="2"/>
      <c r="M36" s="2"/>
      <c r="N36" s="2"/>
      <c r="O36" s="2"/>
      <c r="P36" s="2"/>
      <c r="Q36" s="2"/>
    </row>
    <row r="37" spans="1:17" ht="15.75" x14ac:dyDescent="0.2">
      <c r="A37" s="29" t="s">
        <v>229</v>
      </c>
      <c r="B37" s="20"/>
      <c r="C37" s="3"/>
      <c r="D37" s="3"/>
      <c r="E37" s="20"/>
      <c r="F37" s="2"/>
      <c r="G37" s="19">
        <v>2021</v>
      </c>
      <c r="H37" s="19">
        <v>2022</v>
      </c>
      <c r="I37" s="2"/>
      <c r="J37" s="2"/>
      <c r="K37" s="2"/>
      <c r="L37" s="2"/>
      <c r="M37" s="2"/>
      <c r="N37" s="2"/>
      <c r="O37" s="2"/>
      <c r="P37" s="2"/>
      <c r="Q37" s="2"/>
    </row>
    <row r="38" spans="1:17" ht="15" x14ac:dyDescent="0.2">
      <c r="A38" s="20"/>
      <c r="B38" s="20"/>
      <c r="C38" s="3"/>
      <c r="D38" s="3"/>
      <c r="E38" s="20"/>
      <c r="F38" s="2"/>
      <c r="G38" s="20"/>
      <c r="H38" s="20"/>
      <c r="I38" s="2"/>
      <c r="J38" s="2"/>
      <c r="K38" s="2"/>
      <c r="L38" s="2"/>
      <c r="M38" s="2"/>
      <c r="N38" s="2"/>
      <c r="O38" s="2"/>
      <c r="P38" s="2"/>
      <c r="Q38" s="2"/>
    </row>
    <row r="39" spans="1:17" ht="15" x14ac:dyDescent="0.2">
      <c r="A39" s="20" t="s">
        <v>134</v>
      </c>
      <c r="B39" s="20"/>
      <c r="C39" s="3"/>
      <c r="D39" s="3"/>
      <c r="E39" s="20"/>
      <c r="F39" s="2"/>
      <c r="G39" s="20"/>
      <c r="H39" s="20"/>
      <c r="I39" s="2"/>
      <c r="J39" s="2"/>
      <c r="K39" s="2"/>
      <c r="L39" s="2"/>
      <c r="M39" s="2"/>
      <c r="N39" s="2"/>
      <c r="O39" s="2"/>
      <c r="P39" s="2"/>
      <c r="Q39" s="2"/>
    </row>
    <row r="40" spans="1:17" ht="15" x14ac:dyDescent="0.2">
      <c r="A40" s="2"/>
      <c r="B40" s="20"/>
      <c r="C40" s="3"/>
      <c r="D40" s="3"/>
      <c r="E40" s="20"/>
      <c r="F40" s="2"/>
      <c r="G40" s="20"/>
      <c r="H40" s="20"/>
      <c r="I40" s="2"/>
      <c r="J40" s="2"/>
      <c r="K40" s="2"/>
      <c r="L40" s="2"/>
      <c r="M40" s="2"/>
      <c r="N40" s="2"/>
      <c r="O40" s="2"/>
      <c r="P40" s="2"/>
      <c r="Q40" s="2"/>
    </row>
    <row r="41" spans="1:17" ht="15" x14ac:dyDescent="0.2">
      <c r="A41" s="2"/>
      <c r="B41" s="2" t="s">
        <v>230</v>
      </c>
      <c r="C41" s="3"/>
      <c r="D41" s="3"/>
      <c r="E41" s="20"/>
      <c r="F41" s="2"/>
      <c r="G41" s="20"/>
      <c r="H41" s="20"/>
      <c r="I41" s="2"/>
      <c r="J41" s="2"/>
      <c r="K41" s="2"/>
      <c r="L41" s="2"/>
      <c r="M41" s="2"/>
      <c r="N41" s="2"/>
      <c r="O41" s="2"/>
      <c r="P41" s="2"/>
      <c r="Q41" s="2"/>
    </row>
    <row r="42" spans="1:17" ht="15" x14ac:dyDescent="0.2">
      <c r="A42" s="2"/>
      <c r="B42" s="2"/>
      <c r="C42" s="2" t="s">
        <v>183</v>
      </c>
      <c r="D42" s="3"/>
      <c r="E42" s="20"/>
      <c r="F42" s="2"/>
      <c r="G42" s="68">
        <v>-519960</v>
      </c>
      <c r="H42" s="68">
        <v>-454679</v>
      </c>
      <c r="I42" s="2"/>
      <c r="J42" s="2"/>
      <c r="K42" s="2"/>
      <c r="L42" s="2"/>
      <c r="M42" s="2"/>
      <c r="N42" s="2"/>
      <c r="O42" s="2"/>
      <c r="P42" s="2"/>
      <c r="Q42" s="2"/>
    </row>
    <row r="43" spans="1:17" ht="15" x14ac:dyDescent="0.2">
      <c r="A43" s="2"/>
      <c r="B43" s="2"/>
      <c r="C43" s="2" t="s">
        <v>184</v>
      </c>
      <c r="D43" s="3"/>
      <c r="E43" s="20"/>
      <c r="F43" s="2"/>
      <c r="G43" s="68">
        <v>-233605</v>
      </c>
      <c r="H43" s="68">
        <v>-213967</v>
      </c>
      <c r="I43" s="2"/>
      <c r="J43" s="2"/>
      <c r="K43" s="2"/>
      <c r="L43" s="2"/>
      <c r="M43" s="2"/>
      <c r="N43" s="2"/>
      <c r="O43" s="2"/>
      <c r="P43" s="2"/>
      <c r="Q43" s="2"/>
    </row>
    <row r="44" spans="1:17" ht="15" x14ac:dyDescent="0.2">
      <c r="A44" s="2"/>
      <c r="B44" s="2"/>
      <c r="C44" s="2" t="s">
        <v>185</v>
      </c>
      <c r="D44" s="3"/>
      <c r="E44" s="20"/>
      <c r="F44" s="2"/>
      <c r="G44" s="68">
        <v>-847254</v>
      </c>
      <c r="H44" s="68">
        <v>-838754</v>
      </c>
      <c r="I44" s="2"/>
      <c r="J44" s="2"/>
      <c r="K44" s="2"/>
      <c r="L44" s="2"/>
      <c r="M44" s="2"/>
      <c r="N44" s="2"/>
      <c r="O44" s="2"/>
      <c r="P44" s="2"/>
      <c r="Q44" s="2"/>
    </row>
    <row r="45" spans="1:17" ht="15" x14ac:dyDescent="0.2">
      <c r="A45" s="2"/>
      <c r="B45" s="2"/>
      <c r="C45" s="2" t="s">
        <v>186</v>
      </c>
      <c r="D45" s="3"/>
      <c r="E45" s="20"/>
      <c r="F45" s="2"/>
      <c r="G45" s="68">
        <v>-1600820</v>
      </c>
      <c r="H45" s="68">
        <v>-1507400</v>
      </c>
      <c r="I45" s="2"/>
      <c r="J45" s="2"/>
      <c r="K45" s="2"/>
      <c r="L45" s="2"/>
      <c r="M45" s="2"/>
      <c r="N45" s="2"/>
      <c r="O45" s="2"/>
      <c r="P45" s="2"/>
      <c r="Q45" s="2"/>
    </row>
    <row r="46" spans="1:17" ht="15" x14ac:dyDescent="0.2">
      <c r="A46" s="2"/>
      <c r="B46" s="2" t="s">
        <v>187</v>
      </c>
      <c r="C46" s="3"/>
      <c r="D46" s="3"/>
      <c r="E46" s="20"/>
      <c r="F46" s="2"/>
      <c r="G46" s="68">
        <v>0</v>
      </c>
      <c r="H46" s="68">
        <v>0</v>
      </c>
      <c r="I46" s="2"/>
      <c r="J46" s="2"/>
      <c r="K46" s="2"/>
      <c r="L46" s="2"/>
      <c r="M46" s="2"/>
      <c r="N46" s="2"/>
      <c r="O46" s="2"/>
      <c r="P46" s="2"/>
      <c r="Q46" s="2"/>
    </row>
    <row r="47" spans="1:17" ht="15" x14ac:dyDescent="0.2">
      <c r="A47" s="2"/>
      <c r="B47" s="2" t="s">
        <v>231</v>
      </c>
      <c r="C47" s="3"/>
      <c r="D47" s="3"/>
      <c r="E47" s="20"/>
      <c r="F47" s="2"/>
      <c r="G47" s="68">
        <v>-1600820</v>
      </c>
      <c r="H47" s="68">
        <v>-1507400</v>
      </c>
      <c r="I47" s="2"/>
      <c r="J47" s="2"/>
      <c r="K47" s="2"/>
      <c r="L47" s="2"/>
      <c r="M47" s="2"/>
      <c r="N47" s="2"/>
      <c r="O47" s="2"/>
      <c r="P47" s="2"/>
      <c r="Q47" s="2"/>
    </row>
    <row r="48" spans="1:17" ht="15" x14ac:dyDescent="0.2">
      <c r="A48" s="2"/>
      <c r="B48" s="20"/>
      <c r="C48" s="3"/>
      <c r="D48" s="3"/>
      <c r="E48" s="20"/>
      <c r="F48" s="2"/>
      <c r="G48" s="69"/>
      <c r="H48" s="69"/>
      <c r="I48" s="2"/>
      <c r="J48" s="2"/>
      <c r="K48" s="2"/>
      <c r="L48" s="2"/>
      <c r="M48" s="2"/>
      <c r="N48" s="2"/>
      <c r="O48" s="2"/>
      <c r="P48" s="2"/>
      <c r="Q48" s="2"/>
    </row>
    <row r="49" spans="1:17" ht="15" x14ac:dyDescent="0.2">
      <c r="A49" s="20" t="s">
        <v>225</v>
      </c>
      <c r="B49" s="20"/>
      <c r="C49" s="3"/>
      <c r="D49" s="3"/>
      <c r="E49" s="20"/>
      <c r="F49" s="2"/>
      <c r="G49" s="69"/>
      <c r="H49" s="69"/>
      <c r="I49" s="2"/>
      <c r="J49" s="2"/>
      <c r="K49" s="2"/>
      <c r="L49" s="2"/>
      <c r="M49" s="2"/>
      <c r="N49" s="2"/>
      <c r="O49" s="2"/>
      <c r="P49" s="2"/>
      <c r="Q49" s="2"/>
    </row>
    <row r="50" spans="1:17" ht="15" x14ac:dyDescent="0.2">
      <c r="A50" s="20"/>
      <c r="B50" s="20"/>
      <c r="C50" s="3"/>
      <c r="D50" s="3"/>
      <c r="E50" s="20"/>
      <c r="F50" s="2"/>
      <c r="G50" s="69"/>
      <c r="H50" s="69"/>
      <c r="I50" s="2"/>
      <c r="J50" s="2"/>
      <c r="K50" s="2"/>
      <c r="L50" s="2"/>
      <c r="M50" s="2"/>
      <c r="N50" s="2"/>
      <c r="O50" s="2"/>
      <c r="P50" s="2"/>
      <c r="Q50" s="2"/>
    </row>
    <row r="51" spans="1:17" ht="15" x14ac:dyDescent="0.2">
      <c r="A51" s="2"/>
      <c r="B51" s="20" t="s">
        <v>188</v>
      </c>
      <c r="C51" s="3"/>
      <c r="D51" s="3"/>
      <c r="E51" s="20"/>
      <c r="F51" s="2"/>
      <c r="G51" s="68">
        <v>69775</v>
      </c>
      <c r="H51" s="68">
        <v>61912</v>
      </c>
      <c r="I51" s="2"/>
      <c r="J51" s="2"/>
      <c r="K51" s="2"/>
      <c r="L51" s="2"/>
      <c r="M51" s="2"/>
      <c r="N51" s="2"/>
      <c r="O51" s="2"/>
      <c r="P51" s="2"/>
      <c r="Q51" s="2"/>
    </row>
    <row r="52" spans="1:17" ht="15" x14ac:dyDescent="0.2">
      <c r="A52" s="2"/>
      <c r="B52" s="2" t="s">
        <v>189</v>
      </c>
      <c r="C52" s="3"/>
      <c r="D52" s="3"/>
      <c r="E52" s="20"/>
      <c r="F52" s="2"/>
      <c r="G52" s="68">
        <v>62176</v>
      </c>
      <c r="H52" s="68">
        <v>66122</v>
      </c>
      <c r="I52" s="2"/>
      <c r="J52" s="2"/>
      <c r="K52" s="2"/>
      <c r="L52" s="2"/>
      <c r="M52" s="2"/>
      <c r="N52" s="2"/>
      <c r="O52" s="2"/>
      <c r="P52" s="2"/>
      <c r="Q52" s="2"/>
    </row>
    <row r="53" spans="1:17" ht="15" x14ac:dyDescent="0.2">
      <c r="A53" s="2"/>
      <c r="B53" s="2" t="s">
        <v>232</v>
      </c>
      <c r="C53" s="3"/>
      <c r="D53" s="3"/>
      <c r="E53" s="20"/>
      <c r="F53" s="2"/>
      <c r="G53" s="68">
        <v>131951</v>
      </c>
      <c r="H53" s="68">
        <v>128034</v>
      </c>
      <c r="I53" s="2"/>
      <c r="J53" s="2"/>
      <c r="K53" s="2"/>
      <c r="L53" s="2"/>
      <c r="M53" s="2"/>
      <c r="N53" s="2"/>
      <c r="O53" s="2"/>
      <c r="P53" s="2"/>
      <c r="Q53" s="2"/>
    </row>
    <row r="54" spans="1:17" ht="15" x14ac:dyDescent="0.2">
      <c r="A54" s="2"/>
      <c r="B54" s="2" t="s">
        <v>190</v>
      </c>
      <c r="C54" s="3"/>
      <c r="D54" s="3"/>
      <c r="E54" s="20"/>
      <c r="F54" s="2"/>
      <c r="G54" s="69"/>
      <c r="H54" s="69"/>
      <c r="I54" s="2"/>
      <c r="J54" s="2"/>
      <c r="K54" s="2"/>
      <c r="L54" s="2"/>
      <c r="M54" s="2"/>
      <c r="N54" s="2"/>
      <c r="O54" s="2"/>
      <c r="P54" s="2"/>
      <c r="Q54" s="2"/>
    </row>
    <row r="55" spans="1:17" ht="15" x14ac:dyDescent="0.2">
      <c r="A55" s="2"/>
      <c r="B55" s="20"/>
      <c r="C55" s="3"/>
      <c r="D55" s="3"/>
      <c r="E55" s="20"/>
      <c r="F55" s="2"/>
      <c r="G55" s="69"/>
      <c r="H55" s="69"/>
      <c r="I55" s="2"/>
      <c r="J55" s="2"/>
      <c r="K55" s="2"/>
      <c r="L55" s="2"/>
      <c r="M55" s="2"/>
      <c r="N55" s="2"/>
      <c r="O55" s="2"/>
      <c r="P55" s="2"/>
      <c r="Q55" s="2"/>
    </row>
    <row r="56" spans="1:17" ht="15" x14ac:dyDescent="0.2">
      <c r="A56" s="2" t="s">
        <v>233</v>
      </c>
      <c r="B56" s="20"/>
      <c r="C56" s="3"/>
      <c r="D56" s="3"/>
      <c r="E56" s="20"/>
      <c r="F56" s="2"/>
      <c r="G56" s="68">
        <v>-25137</v>
      </c>
      <c r="H56" s="68">
        <v>-26980</v>
      </c>
      <c r="I56" s="2"/>
      <c r="J56" s="2"/>
      <c r="K56" s="2"/>
      <c r="L56" s="2"/>
      <c r="M56" s="2"/>
      <c r="N56" s="2"/>
      <c r="O56" s="2"/>
      <c r="P56" s="2"/>
      <c r="Q56" s="2"/>
    </row>
    <row r="57" spans="1:17" ht="15" x14ac:dyDescent="0.2">
      <c r="A57" s="2"/>
      <c r="B57" s="20"/>
      <c r="C57" s="3"/>
      <c r="D57" s="3"/>
      <c r="E57" s="20"/>
      <c r="F57" s="2"/>
      <c r="G57" s="69"/>
      <c r="H57" s="69"/>
      <c r="I57" s="2"/>
      <c r="J57" s="2"/>
      <c r="K57" s="2"/>
      <c r="L57" s="2"/>
      <c r="M57" s="2"/>
      <c r="N57" s="2"/>
      <c r="O57" s="2"/>
      <c r="P57" s="2"/>
      <c r="Q57" s="2"/>
    </row>
    <row r="58" spans="1:17" ht="15" x14ac:dyDescent="0.2">
      <c r="A58" s="2" t="s">
        <v>234</v>
      </c>
      <c r="B58" s="20"/>
      <c r="C58" s="3"/>
      <c r="D58" s="3"/>
      <c r="E58" s="20"/>
      <c r="F58" s="2"/>
      <c r="G58" s="69">
        <v>17.5</v>
      </c>
      <c r="H58" s="69">
        <v>17.600000000000001</v>
      </c>
      <c r="I58" s="2"/>
      <c r="J58" s="2"/>
      <c r="K58" s="2"/>
      <c r="L58" s="2"/>
      <c r="M58" s="2"/>
      <c r="N58" s="2"/>
      <c r="O58" s="2"/>
      <c r="P58" s="2"/>
      <c r="Q58" s="2"/>
    </row>
    <row r="59" spans="1:17" ht="15" x14ac:dyDescent="0.2">
      <c r="A59" s="20"/>
      <c r="B59" s="20"/>
      <c r="C59" s="3"/>
      <c r="D59" s="3"/>
      <c r="E59" s="20"/>
      <c r="F59" s="2"/>
      <c r="G59" s="69"/>
      <c r="H59" s="69"/>
      <c r="I59" s="2"/>
      <c r="J59" s="2"/>
      <c r="K59" s="2"/>
      <c r="L59" s="2"/>
      <c r="M59" s="2"/>
      <c r="N59" s="2"/>
      <c r="O59" s="2"/>
      <c r="P59" s="2"/>
      <c r="Q59" s="2"/>
    </row>
    <row r="60" spans="1:17" ht="15" x14ac:dyDescent="0.2">
      <c r="A60" s="20" t="s">
        <v>235</v>
      </c>
      <c r="B60" s="20"/>
      <c r="C60" s="3"/>
      <c r="D60" s="3"/>
      <c r="E60" s="20"/>
      <c r="F60" s="2"/>
      <c r="G60" s="69"/>
      <c r="H60" s="69"/>
      <c r="I60" s="2"/>
      <c r="J60" s="2"/>
      <c r="K60" s="2"/>
      <c r="L60" s="2"/>
      <c r="M60" s="2"/>
      <c r="N60" s="2"/>
      <c r="O60" s="2"/>
      <c r="P60" s="2"/>
      <c r="Q60" s="2"/>
    </row>
    <row r="61" spans="1:17" ht="15" x14ac:dyDescent="0.2">
      <c r="A61" s="20"/>
      <c r="B61" s="20"/>
      <c r="C61" s="3"/>
      <c r="D61" s="3"/>
      <c r="E61" s="20"/>
      <c r="F61" s="2"/>
      <c r="G61" s="69"/>
      <c r="H61" s="69"/>
      <c r="I61" s="2"/>
      <c r="J61" s="2"/>
      <c r="K61" s="2"/>
      <c r="L61" s="2"/>
      <c r="M61" s="2"/>
      <c r="N61" s="2"/>
      <c r="O61" s="2"/>
      <c r="P61" s="2"/>
      <c r="Q61" s="2"/>
    </row>
    <row r="62" spans="1:17" ht="15" x14ac:dyDescent="0.2">
      <c r="A62" s="2"/>
      <c r="B62" s="20" t="s">
        <v>191</v>
      </c>
      <c r="C62" s="3"/>
      <c r="D62" s="3"/>
      <c r="E62" s="20"/>
      <c r="F62" s="2"/>
      <c r="G62" s="70">
        <v>3.7499999999999999E-2</v>
      </c>
      <c r="H62" s="70">
        <v>4.2500000000000003E-2</v>
      </c>
      <c r="I62" s="2"/>
      <c r="J62" s="2"/>
      <c r="K62" s="2"/>
      <c r="L62" s="2"/>
      <c r="M62" s="2"/>
      <c r="N62" s="2"/>
      <c r="O62" s="2"/>
      <c r="P62" s="2"/>
      <c r="Q62" s="2"/>
    </row>
    <row r="63" spans="1:17" ht="15" x14ac:dyDescent="0.2">
      <c r="A63" s="2"/>
      <c r="B63" s="20" t="s">
        <v>192</v>
      </c>
      <c r="C63" s="3"/>
      <c r="D63" s="3"/>
      <c r="E63" s="20"/>
      <c r="F63" s="2"/>
      <c r="G63" s="71" t="s">
        <v>193</v>
      </c>
      <c r="H63" s="71" t="s">
        <v>193</v>
      </c>
      <c r="I63" s="2"/>
      <c r="J63" s="2"/>
      <c r="K63" s="2"/>
      <c r="L63" s="2"/>
      <c r="M63" s="2"/>
      <c r="N63" s="2"/>
      <c r="O63" s="2"/>
      <c r="P63" s="2"/>
      <c r="Q63" s="2"/>
    </row>
    <row r="64" spans="1:17" ht="15" x14ac:dyDescent="0.2">
      <c r="A64" s="2"/>
      <c r="B64" s="20" t="s">
        <v>194</v>
      </c>
      <c r="C64" s="3"/>
      <c r="D64" s="3"/>
      <c r="E64" s="20"/>
      <c r="F64" s="2"/>
      <c r="G64" s="70"/>
      <c r="H64" s="70"/>
      <c r="I64" s="2"/>
      <c r="J64" s="2"/>
      <c r="K64" s="2"/>
      <c r="L64" s="2"/>
      <c r="M64" s="2"/>
      <c r="N64" s="2"/>
      <c r="O64" s="2"/>
      <c r="P64" s="2"/>
      <c r="Q64" s="2"/>
    </row>
    <row r="65" spans="1:17" ht="15" x14ac:dyDescent="0.2">
      <c r="A65" s="2"/>
      <c r="B65" s="2"/>
      <c r="C65" s="20" t="s">
        <v>195</v>
      </c>
      <c r="D65" s="3"/>
      <c r="E65" s="20"/>
      <c r="F65" s="2"/>
      <c r="G65" s="70">
        <v>0.05</v>
      </c>
      <c r="H65" s="70">
        <v>4.7500000000000001E-2</v>
      </c>
      <c r="I65" s="2"/>
      <c r="J65" s="2"/>
      <c r="K65" s="2"/>
      <c r="L65" s="2"/>
      <c r="M65" s="2"/>
      <c r="N65" s="2"/>
      <c r="O65" s="2"/>
      <c r="P65" s="2"/>
      <c r="Q65" s="2"/>
    </row>
    <row r="66" spans="1:17" ht="15" x14ac:dyDescent="0.2">
      <c r="A66" s="2"/>
      <c r="B66" s="2"/>
      <c r="C66" s="20" t="s">
        <v>196</v>
      </c>
      <c r="D66" s="3"/>
      <c r="E66" s="20"/>
      <c r="F66" s="2"/>
      <c r="G66" s="70">
        <v>2.5000000000000001E-3</v>
      </c>
      <c r="H66" s="70">
        <v>2.5000000000000001E-3</v>
      </c>
      <c r="I66" s="2"/>
      <c r="J66" s="2"/>
      <c r="K66" s="2"/>
      <c r="L66" s="2"/>
      <c r="M66" s="2"/>
      <c r="N66" s="2"/>
      <c r="O66" s="2"/>
      <c r="P66" s="2"/>
      <c r="Q66" s="2"/>
    </row>
    <row r="67" spans="1:17" ht="15" x14ac:dyDescent="0.2">
      <c r="A67" s="2"/>
      <c r="B67" s="2"/>
      <c r="C67" s="20" t="s">
        <v>197</v>
      </c>
      <c r="D67" s="3"/>
      <c r="E67" s="20"/>
      <c r="F67" s="2"/>
      <c r="G67" s="70">
        <v>4.4999999999999998E-2</v>
      </c>
      <c r="H67" s="70">
        <v>4.4999999999999998E-2</v>
      </c>
      <c r="I67" s="2"/>
      <c r="J67" s="2"/>
      <c r="K67" s="2"/>
      <c r="L67" s="2"/>
      <c r="M67" s="2"/>
      <c r="N67" s="2"/>
      <c r="O67" s="2"/>
      <c r="P67" s="2"/>
      <c r="Q67" s="2"/>
    </row>
    <row r="68" spans="1:17" ht="15" x14ac:dyDescent="0.2">
      <c r="A68" s="2"/>
      <c r="B68" s="2"/>
      <c r="C68" s="20" t="s">
        <v>198</v>
      </c>
      <c r="D68" s="3"/>
      <c r="E68" s="20"/>
      <c r="F68" s="2"/>
      <c r="G68" s="72">
        <v>2023</v>
      </c>
      <c r="H68" s="72">
        <v>2023</v>
      </c>
      <c r="I68" s="2"/>
      <c r="J68" s="2"/>
      <c r="K68" s="2"/>
      <c r="L68" s="2"/>
      <c r="M68" s="2"/>
      <c r="N68" s="2"/>
      <c r="O68" s="2"/>
      <c r="P68" s="2"/>
      <c r="Q68" s="2"/>
    </row>
    <row r="69" spans="1:17" ht="15" x14ac:dyDescent="0.2">
      <c r="A69" s="2"/>
      <c r="B69" s="20" t="s">
        <v>199</v>
      </c>
      <c r="C69" s="3"/>
      <c r="D69" s="3"/>
      <c r="E69" s="20"/>
      <c r="F69" s="2"/>
      <c r="G69" s="70">
        <v>2.75E-2</v>
      </c>
      <c r="H69" s="70">
        <v>2.5000000000000001E-2</v>
      </c>
      <c r="I69" s="2"/>
      <c r="J69" s="2"/>
      <c r="K69" s="2"/>
      <c r="L69" s="2"/>
      <c r="M69" s="2"/>
      <c r="N69" s="2"/>
      <c r="O69" s="2"/>
      <c r="P69" s="2"/>
      <c r="Q69" s="2"/>
    </row>
    <row r="70" spans="1:17" ht="15" x14ac:dyDescent="0.2">
      <c r="A70" s="2"/>
      <c r="B70" s="2" t="s">
        <v>200</v>
      </c>
      <c r="C70" s="3"/>
      <c r="D70" s="3"/>
      <c r="E70" s="20"/>
      <c r="F70" s="2"/>
      <c r="G70" s="68">
        <v>16600</v>
      </c>
      <c r="H70" s="68">
        <v>17000</v>
      </c>
      <c r="I70" s="2"/>
      <c r="J70" s="2"/>
      <c r="K70" s="2"/>
      <c r="L70" s="2"/>
      <c r="M70" s="2"/>
      <c r="N70" s="2"/>
      <c r="O70" s="2"/>
      <c r="P70" s="2"/>
      <c r="Q70" s="2"/>
    </row>
    <row r="71" spans="1:17" ht="15" x14ac:dyDescent="0.2">
      <c r="A71" s="2"/>
      <c r="B71" s="2" t="s">
        <v>201</v>
      </c>
      <c r="C71" s="3"/>
      <c r="D71" s="3"/>
      <c r="E71" s="20"/>
      <c r="F71" s="2"/>
      <c r="G71" s="73" t="s">
        <v>202</v>
      </c>
      <c r="H71" s="74"/>
      <c r="I71" s="2"/>
      <c r="J71" s="2"/>
      <c r="K71" s="2"/>
      <c r="L71" s="2"/>
      <c r="M71" s="2"/>
      <c r="N71" s="2"/>
      <c r="O71" s="2"/>
      <c r="P71" s="2"/>
      <c r="Q71" s="2"/>
    </row>
    <row r="72" spans="1:17" ht="15" x14ac:dyDescent="0.2">
      <c r="A72" s="2"/>
      <c r="B72" s="2" t="s">
        <v>203</v>
      </c>
      <c r="C72" s="3"/>
      <c r="D72" s="3"/>
      <c r="E72" s="20"/>
      <c r="F72" s="2"/>
      <c r="G72" s="73" t="s">
        <v>204</v>
      </c>
      <c r="H72" s="74"/>
      <c r="I72" s="2"/>
      <c r="J72" s="2"/>
      <c r="K72" s="2"/>
      <c r="L72" s="2"/>
      <c r="M72" s="2"/>
      <c r="N72" s="2"/>
      <c r="O72" s="2"/>
      <c r="P72" s="2"/>
      <c r="Q72" s="2"/>
    </row>
    <row r="73" spans="1:17" ht="15" x14ac:dyDescent="0.2">
      <c r="A73" s="2"/>
      <c r="B73" s="2"/>
      <c r="C73" s="3"/>
      <c r="D73" s="3"/>
      <c r="E73" s="20"/>
      <c r="F73" s="2"/>
      <c r="G73" s="20"/>
      <c r="H73" s="20"/>
      <c r="I73" s="2"/>
      <c r="J73" s="2"/>
      <c r="K73" s="2"/>
      <c r="L73" s="2"/>
      <c r="M73" s="2"/>
      <c r="N73" s="2"/>
      <c r="O73" s="2"/>
      <c r="P73" s="2"/>
      <c r="Q73" s="2"/>
    </row>
    <row r="74" spans="1:17" ht="15" x14ac:dyDescent="0.2">
      <c r="A74" s="2"/>
      <c r="B74" s="2"/>
      <c r="C74" s="3"/>
      <c r="D74" s="3"/>
      <c r="E74" s="20"/>
      <c r="F74" s="2"/>
      <c r="G74" s="31"/>
      <c r="H74" s="31"/>
      <c r="I74" s="2"/>
      <c r="J74" s="2"/>
      <c r="K74" s="2"/>
      <c r="L74" s="2"/>
      <c r="M74" s="2"/>
      <c r="N74" s="2"/>
      <c r="O74" s="2"/>
      <c r="P74" s="2"/>
      <c r="Q74" s="2"/>
    </row>
    <row r="75" spans="1:17" ht="15" x14ac:dyDescent="0.2">
      <c r="A75" s="2" t="s">
        <v>132</v>
      </c>
      <c r="B75" s="2"/>
      <c r="C75" s="3"/>
      <c r="D75" s="3"/>
      <c r="E75" s="20"/>
      <c r="F75" s="2"/>
      <c r="G75" s="31"/>
      <c r="H75" s="31"/>
      <c r="I75" s="2"/>
      <c r="J75" s="2"/>
      <c r="K75" s="2"/>
      <c r="L75" s="2"/>
      <c r="M75" s="2"/>
      <c r="N75" s="2"/>
      <c r="O75" s="2"/>
      <c r="P75" s="2"/>
      <c r="Q75" s="2"/>
    </row>
    <row r="76" spans="1:17" ht="15" x14ac:dyDescent="0.2">
      <c r="A76" s="20"/>
      <c r="B76" s="20"/>
      <c r="C76" s="20"/>
      <c r="D76" s="20"/>
      <c r="E76" s="20"/>
      <c r="F76" s="20"/>
      <c r="G76" s="2"/>
      <c r="H76" s="2"/>
      <c r="I76" s="2"/>
      <c r="J76" s="2"/>
      <c r="K76" s="2"/>
      <c r="L76" s="2"/>
      <c r="M76" s="2"/>
      <c r="N76" s="2"/>
      <c r="O76" s="2"/>
      <c r="P76" s="2"/>
      <c r="Q76" s="2"/>
    </row>
    <row r="77" spans="1:17" ht="15" x14ac:dyDescent="0.2">
      <c r="A77" s="20"/>
      <c r="B77" s="20"/>
      <c r="C77" s="20"/>
      <c r="D77" s="20"/>
      <c r="E77" s="20"/>
      <c r="F77" s="20"/>
      <c r="G77" s="2"/>
      <c r="H77" s="2"/>
      <c r="I77" s="2"/>
      <c r="J77" s="2"/>
      <c r="K77" s="2"/>
      <c r="L77" s="2"/>
      <c r="M77" s="2"/>
      <c r="N77" s="2"/>
      <c r="O77" s="2"/>
      <c r="P77" s="2"/>
      <c r="Q77" s="2"/>
    </row>
    <row r="78" spans="1:17" ht="15" x14ac:dyDescent="0.2">
      <c r="A78" s="20"/>
      <c r="B78" s="20"/>
      <c r="C78" s="20"/>
      <c r="D78" s="20"/>
      <c r="E78" s="20"/>
      <c r="F78" s="20"/>
      <c r="G78" s="2"/>
      <c r="H78" s="2"/>
      <c r="I78" s="2"/>
      <c r="J78" s="2"/>
      <c r="K78" s="2"/>
      <c r="L78" s="2"/>
      <c r="M78" s="2"/>
      <c r="N78" s="2"/>
      <c r="O78" s="2"/>
      <c r="P78" s="2"/>
      <c r="Q78" s="2"/>
    </row>
    <row r="79" spans="1:17" ht="15" x14ac:dyDescent="0.2">
      <c r="A79" s="20"/>
      <c r="B79" s="20"/>
      <c r="C79" s="20"/>
      <c r="D79" s="20"/>
      <c r="E79" s="20"/>
      <c r="F79" s="20"/>
      <c r="G79" s="2"/>
      <c r="H79" s="2"/>
      <c r="I79" s="2"/>
      <c r="J79" s="2"/>
      <c r="K79" s="2"/>
      <c r="L79" s="2"/>
      <c r="M79" s="2"/>
      <c r="N79" s="2"/>
      <c r="O79" s="2"/>
      <c r="P79" s="2"/>
      <c r="Q79" s="2"/>
    </row>
    <row r="80" spans="1:17" ht="15" x14ac:dyDescent="0.2">
      <c r="A80" s="20"/>
      <c r="B80" s="20"/>
      <c r="C80" s="20"/>
      <c r="D80" s="20"/>
      <c r="E80" s="20"/>
      <c r="F80" s="20"/>
      <c r="G80" s="2"/>
      <c r="H80" s="2"/>
      <c r="I80" s="2"/>
      <c r="J80" s="2"/>
      <c r="K80" s="2"/>
      <c r="L80" s="2"/>
      <c r="M80" s="2"/>
      <c r="N80" s="2"/>
      <c r="O80" s="2"/>
      <c r="P80" s="2"/>
      <c r="Q80" s="2"/>
    </row>
    <row r="81" spans="1:17" ht="15" x14ac:dyDescent="0.2">
      <c r="A81" s="20"/>
      <c r="B81" s="20"/>
      <c r="C81" s="20"/>
      <c r="D81" s="20"/>
      <c r="E81" s="20"/>
      <c r="F81" s="20"/>
      <c r="G81" s="2"/>
      <c r="H81" s="2"/>
      <c r="I81" s="2"/>
      <c r="J81" s="2"/>
      <c r="K81" s="2"/>
      <c r="L81" s="2"/>
      <c r="M81" s="2"/>
      <c r="N81" s="2"/>
      <c r="O81" s="2"/>
      <c r="P81" s="2"/>
      <c r="Q81" s="2"/>
    </row>
    <row r="82" spans="1:17" ht="15" x14ac:dyDescent="0.2">
      <c r="A82" s="20"/>
      <c r="B82" s="20"/>
      <c r="C82" s="20"/>
      <c r="D82" s="20"/>
      <c r="E82" s="20"/>
      <c r="F82" s="20"/>
      <c r="G82" s="2"/>
      <c r="H82" s="2"/>
      <c r="I82" s="2"/>
      <c r="J82" s="2"/>
      <c r="K82" s="2"/>
      <c r="L82" s="2"/>
      <c r="M82" s="2"/>
      <c r="N82" s="2"/>
      <c r="O82" s="2"/>
      <c r="P82" s="2"/>
      <c r="Q82" s="2"/>
    </row>
    <row r="83" spans="1:17" ht="15" x14ac:dyDescent="0.2">
      <c r="A83" s="20"/>
      <c r="B83" s="20"/>
      <c r="C83" s="20"/>
      <c r="D83" s="20"/>
      <c r="E83" s="20"/>
      <c r="F83" s="20"/>
      <c r="G83" s="2"/>
      <c r="H83" s="2"/>
      <c r="I83" s="2"/>
      <c r="J83" s="2"/>
      <c r="K83" s="2"/>
      <c r="L83" s="2"/>
      <c r="M83" s="2"/>
      <c r="N83" s="2"/>
      <c r="O83" s="2"/>
      <c r="P83" s="2"/>
      <c r="Q83" s="2"/>
    </row>
    <row r="84" spans="1:17" ht="15" x14ac:dyDescent="0.2">
      <c r="A84" s="20"/>
      <c r="B84" s="20"/>
      <c r="C84" s="20"/>
      <c r="D84" s="20"/>
      <c r="E84" s="20"/>
      <c r="F84" s="20"/>
      <c r="G84" s="2"/>
      <c r="H84" s="2"/>
      <c r="I84" s="2"/>
      <c r="J84" s="2"/>
      <c r="K84" s="2"/>
      <c r="L84" s="2"/>
      <c r="M84" s="2"/>
      <c r="N84" s="2"/>
      <c r="O84" s="2"/>
      <c r="P84" s="2"/>
      <c r="Q84" s="2"/>
    </row>
  </sheetData>
  <sheetProtection algorithmName="SHA-512" hashValue="TY/HLTu0688DAkNq7LFvsG6PvNuO4P/LtMHxGwr7NrZnZ1z1SMbeF5h2C064NCJNh9mvL3lkh9Ij1Rz3G5Nzqg==" saltValue="Oq0BzL+JJdftMBTVrKUg+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Question 2</vt:lpstr>
      <vt:lpstr>Question 5</vt:lpstr>
      <vt:lpstr>Question 6</vt:lpstr>
      <vt:lpstr>Question 8</vt:lpstr>
      <vt:lpstr>Question 9</vt:lpstr>
      <vt:lpstr>Overview Case Study</vt:lpstr>
      <vt:lpstr>Pension Case Study</vt:lpstr>
      <vt:lpstr>Retiree Health Case Study</vt:lpstr>
      <vt:lpstr>'Overview Case Study'!Print_Area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2021-01-31T19:36:01Z</dcterms:created>
  <dcterms:modified xsi:type="dcterms:W3CDTF">2022-09-26T20:26:39Z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d16525d9-33ae-4212-8e96-864642b08cf8</vt:lpwstr>
  </property>
  <property fmtid="{D5CDD505-2E9C-101B-9397-08002B2CF9AE}" pid="3" name="AonClassification">
    <vt:lpwstr>ADC_class_300</vt:lpwstr>
  </property>
  <property fmtid="{D5CDD505-2E9C-101B-9397-08002B2CF9AE}" pid="4" name="AonRestricted">
    <vt:lpwstr>ARL_option_000</vt:lpwstr>
  </property>
  <property fmtid="{D5CDD505-2E9C-101B-9397-08002B2CF9AE}" pid="5" name="AonVisualMarkings">
    <vt:lpwstr>None</vt:lpwstr>
  </property>
</Properties>
</file>